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1956" yWindow="1956" windowWidth="21600" windowHeight="1150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 l="1"/>
  <c r="K183" i="2"/>
  <c r="J162" i="2"/>
  <c r="J120" i="2"/>
  <c r="J57" i="2"/>
  <c r="I57" i="2"/>
  <c r="L47" i="2"/>
  <c r="G15" i="2"/>
  <c r="H15" i="2"/>
  <c r="I15" i="2"/>
  <c r="J15" i="2"/>
  <c r="F246" i="2"/>
  <c r="G246" i="2"/>
  <c r="H246" i="2"/>
  <c r="I246" i="2"/>
  <c r="J246" i="2"/>
  <c r="A247" i="2"/>
  <c r="B247" i="2"/>
  <c r="F256" i="2"/>
  <c r="G256" i="2"/>
  <c r="H256" i="2"/>
  <c r="I256" i="2"/>
  <c r="J256" i="2"/>
  <c r="L256" i="2"/>
  <c r="A257" i="2"/>
  <c r="B257" i="2"/>
  <c r="F225" i="2"/>
  <c r="G225" i="2"/>
  <c r="H225" i="2"/>
  <c r="I225" i="2"/>
  <c r="J225" i="2"/>
  <c r="A226" i="2"/>
  <c r="B226" i="2"/>
  <c r="F235" i="2"/>
  <c r="G235" i="2"/>
  <c r="H235" i="2"/>
  <c r="I235" i="2"/>
  <c r="J235" i="2"/>
  <c r="L235" i="2"/>
  <c r="A236" i="2"/>
  <c r="B236" i="2"/>
  <c r="B215" i="2"/>
  <c r="A215" i="2"/>
  <c r="L214" i="2"/>
  <c r="J214" i="2"/>
  <c r="I214" i="2"/>
  <c r="H214" i="2"/>
  <c r="G214" i="2"/>
  <c r="F214" i="2"/>
  <c r="B205" i="2"/>
  <c r="A205" i="2"/>
  <c r="J204" i="2"/>
  <c r="I204" i="2"/>
  <c r="H204" i="2"/>
  <c r="G204" i="2"/>
  <c r="F204" i="2"/>
  <c r="F215" i="2" s="1"/>
  <c r="B194" i="2"/>
  <c r="A194" i="2"/>
  <c r="L193" i="2"/>
  <c r="J193" i="2"/>
  <c r="I193" i="2"/>
  <c r="H193" i="2"/>
  <c r="G193" i="2"/>
  <c r="F193" i="2"/>
  <c r="B184" i="2"/>
  <c r="A184" i="2"/>
  <c r="L194" i="2"/>
  <c r="J183" i="2"/>
  <c r="J194" i="2" s="1"/>
  <c r="I183" i="2"/>
  <c r="I194" i="2" s="1"/>
  <c r="H183" i="2"/>
  <c r="H194" i="2" s="1"/>
  <c r="G183" i="2"/>
  <c r="G194" i="2" s="1"/>
  <c r="F183" i="2"/>
  <c r="B173" i="2"/>
  <c r="A173" i="2"/>
  <c r="L172" i="2"/>
  <c r="J172" i="2"/>
  <c r="I172" i="2"/>
  <c r="H172" i="2"/>
  <c r="G172" i="2"/>
  <c r="F172" i="2"/>
  <c r="F173" i="2" s="1"/>
  <c r="B163" i="2"/>
  <c r="A163" i="2"/>
  <c r="L173" i="2"/>
  <c r="I162" i="2"/>
  <c r="H162" i="2"/>
  <c r="G162" i="2"/>
  <c r="B152" i="2"/>
  <c r="A152" i="2"/>
  <c r="L151" i="2"/>
  <c r="J151" i="2"/>
  <c r="I151" i="2"/>
  <c r="H151" i="2"/>
  <c r="G151" i="2"/>
  <c r="F151" i="2"/>
  <c r="B142" i="2"/>
  <c r="A142" i="2"/>
  <c r="L152" i="2"/>
  <c r="J141" i="2"/>
  <c r="J152" i="2" s="1"/>
  <c r="I141" i="2"/>
  <c r="I152" i="2" s="1"/>
  <c r="H141" i="2"/>
  <c r="H152" i="2" s="1"/>
  <c r="G141" i="2"/>
  <c r="G152" i="2" s="1"/>
  <c r="F141" i="2"/>
  <c r="F152" i="2" s="1"/>
  <c r="B131" i="2"/>
  <c r="A131" i="2"/>
  <c r="L130" i="2"/>
  <c r="J130" i="2"/>
  <c r="I130" i="2"/>
  <c r="H130" i="2"/>
  <c r="G130" i="2"/>
  <c r="F130" i="2"/>
  <c r="B121" i="2"/>
  <c r="A121" i="2"/>
  <c r="I120" i="2"/>
  <c r="H120" i="2"/>
  <c r="G120" i="2"/>
  <c r="F120" i="2"/>
  <c r="B110" i="2"/>
  <c r="A110" i="2"/>
  <c r="L109" i="2"/>
  <c r="L110" i="2" s="1"/>
  <c r="J109" i="2"/>
  <c r="I109" i="2"/>
  <c r="H109" i="2"/>
  <c r="G109" i="2"/>
  <c r="F109" i="2"/>
  <c r="B100" i="2"/>
  <c r="A100" i="2"/>
  <c r="J99" i="2"/>
  <c r="J110" i="2" s="1"/>
  <c r="I99" i="2"/>
  <c r="I110" i="2" s="1"/>
  <c r="H99" i="2"/>
  <c r="G99" i="2"/>
  <c r="G110" i="2" s="1"/>
  <c r="F99" i="2"/>
  <c r="B89" i="2"/>
  <c r="A89" i="2"/>
  <c r="L88" i="2"/>
  <c r="J88" i="2"/>
  <c r="I88" i="2"/>
  <c r="H88" i="2"/>
  <c r="G88" i="2"/>
  <c r="F88" i="2"/>
  <c r="B79" i="2"/>
  <c r="A79" i="2"/>
  <c r="L89" i="2"/>
  <c r="J78" i="2"/>
  <c r="J89" i="2" s="1"/>
  <c r="I78" i="2"/>
  <c r="I89" i="2" s="1"/>
  <c r="H78" i="2"/>
  <c r="G78" i="2"/>
  <c r="F78" i="2"/>
  <c r="F89" i="2" s="1"/>
  <c r="B68" i="2"/>
  <c r="A68" i="2"/>
  <c r="L67" i="2"/>
  <c r="J67" i="2"/>
  <c r="I67" i="2"/>
  <c r="H67" i="2"/>
  <c r="G67" i="2"/>
  <c r="F67" i="2"/>
  <c r="B58" i="2"/>
  <c r="A58" i="2"/>
  <c r="H57" i="2"/>
  <c r="G57" i="2"/>
  <c r="F57" i="2"/>
  <c r="B47" i="2"/>
  <c r="A47" i="2"/>
  <c r="L46" i="2"/>
  <c r="J46" i="2"/>
  <c r="I46" i="2"/>
  <c r="H46" i="2"/>
  <c r="G46" i="2"/>
  <c r="F46" i="2"/>
  <c r="B37" i="2"/>
  <c r="A37" i="2"/>
  <c r="J36" i="2"/>
  <c r="I36" i="2"/>
  <c r="H36" i="2"/>
  <c r="G36" i="2"/>
  <c r="F36" i="2"/>
  <c r="F47" i="2" s="1"/>
  <c r="B26" i="2"/>
  <c r="A26" i="2"/>
  <c r="L25" i="2"/>
  <c r="J25" i="2"/>
  <c r="I25" i="2"/>
  <c r="H25" i="2"/>
  <c r="G25" i="2"/>
  <c r="F25" i="2"/>
  <c r="F26" i="2" s="1"/>
  <c r="B16" i="2"/>
  <c r="A16" i="2"/>
  <c r="H47" i="2" l="1"/>
  <c r="G173" i="2"/>
  <c r="I215" i="2"/>
  <c r="J47" i="2"/>
  <c r="I173" i="2"/>
  <c r="J131" i="2"/>
  <c r="G47" i="2"/>
  <c r="H131" i="2"/>
  <c r="L215" i="2"/>
  <c r="H89" i="2"/>
  <c r="I131" i="2"/>
  <c r="H110" i="2"/>
  <c r="I47" i="2"/>
  <c r="J173" i="2"/>
  <c r="J68" i="2"/>
  <c r="I68" i="2"/>
  <c r="H68" i="2"/>
  <c r="G68" i="2"/>
  <c r="G26" i="2"/>
  <c r="F68" i="2"/>
  <c r="H215" i="2"/>
  <c r="G215" i="2"/>
  <c r="I26" i="2"/>
  <c r="J26" i="2"/>
  <c r="H26" i="2"/>
  <c r="J257" i="2"/>
  <c r="F257" i="2"/>
  <c r="H173" i="2"/>
  <c r="G89" i="2"/>
  <c r="F131" i="2"/>
  <c r="L131" i="2"/>
  <c r="J215" i="2"/>
  <c r="H236" i="2"/>
  <c r="G236" i="2"/>
  <c r="H257" i="2"/>
  <c r="I257" i="2"/>
  <c r="L236" i="2"/>
  <c r="I236" i="2"/>
  <c r="J236" i="2"/>
  <c r="F236" i="2"/>
  <c r="G257" i="2"/>
  <c r="L257" i="2"/>
</calcChain>
</file>

<file path=xl/sharedStrings.xml><?xml version="1.0" encoding="utf-8"?>
<sst xmlns="http://schemas.openxmlformats.org/spreadsheetml/2006/main" count="370" uniqueCount="157">
  <si>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</si>
  <si>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</si>
  <si>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</si>
  <si>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</si>
  <si>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</si>
  <si>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</si>
  <si>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</si>
  <si>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</si>
  <si>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</si>
  <si>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</si>
  <si>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</si>
  <si>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</si>
  <si>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</si>
  <si>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</si>
  <si>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</si>
  <si>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</si>
  <si>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</si>
  <si>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</si>
  <si>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</si>
  <si>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</si>
  <si>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</si>
  <si>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</si>
  <si>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</si>
  <si>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</si>
  <si>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</si>
  <si>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</si>
  <si>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</si>
  <si>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</si>
  <si>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</si>
  <si>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</si>
  <si>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</si>
  <si>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</si>
  <si>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</si>
  <si>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</si>
  <si>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</si>
  <si>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</si>
  <si>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</si>
  <si>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</si>
  <si>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</si>
  <si>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</si>
  <si>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</si>
  <si>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</si>
  <si>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</si>
  <si>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</si>
  <si>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</si>
  <si>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</si>
  <si>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</si>
  <si>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</si>
  <si>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</si>
  <si>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</si>
  <si>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</si>
  <si>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</si>
  <si>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</si>
  <si>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</si>
  <si>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</si>
  <si>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</si>
  <si>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</si>
  <si>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</si>
  <si>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</si>
  <si>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</si>
  <si>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</si>
  <si>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</si>
  <si>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</si>
  <si>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</si>
  <si>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</si>
  <si>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</si>
  <si>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</si>
  <si>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</si>
  <si>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</si>
  <si>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</si>
  <si>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</si>
  <si>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</si>
  <si>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</si>
  <si>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</si>
  <si>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</si>
  <si>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</si>
  <si>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</si>
  <si>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</si>
  <si>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</si>
  <si>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</si>
  <si>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</si>
  <si>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</si>
  <si>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</si>
  <si>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</si>
  <si>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</si>
  <si>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</si>
  <si>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</si>
  <si>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</si>
  <si>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</si>
  <si>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</si>
  <si>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</si>
  <si>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</si>
  <si>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</si>
  <si>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</si>
  <si>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</si>
  <si>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</si>
  <si>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</si>
  <si>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</si>
  <si>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</si>
  <si>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</si>
  <si>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</si>
  <si>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</si>
  <si>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</si>
  <si>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</si>
  <si>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</si>
  <si>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</si>
  <si>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</si>
  <si>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</si>
  <si>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</si>
  <si>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</si>
  <si>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</si>
  <si>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</si>
  <si>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</si>
  <si>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</si>
  <si>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</si>
  <si>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</si>
  <si>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</si>
  <si>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</si>
  <si>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</si>
  <si>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</si>
  <si>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</si>
  <si>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</si>
  <si>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</si>
  <si>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</si>
  <si>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</si>
  <si>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</si>
  <si>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</si>
  <si>
    <t>Каша рассыпчатая перловая</t>
  </si>
  <si>
    <t>Курица в томатном соусе</t>
  </si>
  <si>
    <t>Салат из зеленного горшка</t>
  </si>
  <si>
    <t>Сок натуральный "Абрикосовый"</t>
  </si>
  <si>
    <t>8,38</t>
  </si>
  <si>
    <t>19,45</t>
  </si>
  <si>
    <t>6,91</t>
  </si>
  <si>
    <t>17,74</t>
  </si>
  <si>
    <t>24,57</t>
  </si>
  <si>
    <t>80,36</t>
  </si>
  <si>
    <t>Груши</t>
  </si>
  <si>
    <t>22,87</t>
  </si>
  <si>
    <t>3,02</t>
  </si>
  <si>
    <t>12,64</t>
  </si>
  <si>
    <t>33,63</t>
  </si>
  <si>
    <t>72,16</t>
  </si>
  <si>
    <t>Плитка "Аленка"</t>
  </si>
  <si>
    <t>Пюре картофельное</t>
  </si>
  <si>
    <t>Гуляш из говядины</t>
  </si>
  <si>
    <t>Кисель</t>
  </si>
  <si>
    <t>Конфеты "коровка"</t>
  </si>
  <si>
    <t>Курица тущенная в соусе</t>
  </si>
  <si>
    <t xml:space="preserve">Сок 0,2 </t>
  </si>
  <si>
    <t>19,98</t>
  </si>
  <si>
    <t>11,39</t>
  </si>
  <si>
    <t>3,37</t>
  </si>
  <si>
    <t>10,83</t>
  </si>
  <si>
    <t>10,25</t>
  </si>
  <si>
    <t>26,36</t>
  </si>
  <si>
    <t>90,38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</si>
</sst>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topLeftCell="C1" zoomScale="130" zoomScaleNormal="130" workbookViewId="0">
      <selection activeCell="H3" sqref="H3"/>
    </sheetView>
  </sheetViews>
  <sheetFormatPr defaultRowHeight="14.4" x14ac:dyDescent="0.3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 x14ac:dyDescent="0.3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 x14ac:dyDescent="0.3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5</v>
      </c>
      <c r="J3" s="48">
        <v>2024</v>
      </c>
      <c r="K3" s="1"/>
      <c r="L3" s="58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 x14ac:dyDescent="0.3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 x14ac:dyDescent="0.3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 x14ac:dyDescent="0.3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 x14ac:dyDescent="0.3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 x14ac:dyDescent="0.3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 x14ac:dyDescent="0.3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 x14ac:dyDescent="0.3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 x14ac:dyDescent="0.3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 x14ac:dyDescent="0.3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 x14ac:dyDescent="0.3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 x14ac:dyDescent="0.3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 x14ac:dyDescent="0.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 x14ac:dyDescent="0.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 x14ac:dyDescent="0.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 x14ac:dyDescent="0.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 x14ac:dyDescent="0.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 x14ac:dyDescent="0.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 x14ac:dyDescent="0.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 x14ac:dyDescent="0.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 x14ac:dyDescent="0.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 x14ac:dyDescent="0.35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 x14ac:dyDescent="0.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 x14ac:dyDescent="0.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 x14ac:dyDescent="0.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 x14ac:dyDescent="0.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 x14ac:dyDescent="0.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 x14ac:dyDescent="0.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 x14ac:dyDescent="0.3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 x14ac:dyDescent="0.3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 x14ac:dyDescent="0.3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 x14ac:dyDescent="0.3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 x14ac:dyDescent="0.3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 x14ac:dyDescent="0.3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 x14ac:dyDescent="0.3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 x14ac:dyDescent="0.3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 x14ac:dyDescent="0.3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 x14ac:dyDescent="0.3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 x14ac:dyDescent="0.3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 x14ac:dyDescent="0.3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 x14ac:dyDescent="0.3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 x14ac:dyDescent="0.3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 x14ac:dyDescent="0.35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 x14ac:dyDescent="0.3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 x14ac:dyDescent="0.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 x14ac:dyDescent="0.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 x14ac:dyDescent="0.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 x14ac:dyDescent="0.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 x14ac:dyDescent="0.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 x14ac:dyDescent="0.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 x14ac:dyDescent="0.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 x14ac:dyDescent="0.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 x14ac:dyDescent="0.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 x14ac:dyDescent="0.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 x14ac:dyDescent="0.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 x14ac:dyDescent="0.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 x14ac:dyDescent="0.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 x14ac:dyDescent="0.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 x14ac:dyDescent="0.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 x14ac:dyDescent="0.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 x14ac:dyDescent="0.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 x14ac:dyDescent="0.35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 x14ac:dyDescent="0.35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 x14ac:dyDescent="0.35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 x14ac:dyDescent="0.35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 x14ac:dyDescent="0.35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 x14ac:dyDescent="0.35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 x14ac:dyDescent="0.35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 x14ac:dyDescent="0.35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 x14ac:dyDescent="0.3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 x14ac:dyDescent="0.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 x14ac:dyDescent="0.3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 x14ac:dyDescent="0.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 x14ac:dyDescent="0.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 x14ac:dyDescent="0.3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 x14ac:dyDescent="0.3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 x14ac:dyDescent="0.3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 x14ac:dyDescent="0.3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 x14ac:dyDescent="0.3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 x14ac:dyDescent="0.3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 x14ac:dyDescent="0.3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 x14ac:dyDescent="0.35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 x14ac:dyDescent="0.3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 x14ac:dyDescent="0.3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 x14ac:dyDescent="0.3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 x14ac:dyDescent="0.3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 x14ac:dyDescent="0.3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 x14ac:dyDescent="0.3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 x14ac:dyDescent="0.3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 x14ac:dyDescent="0.3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 x14ac:dyDescent="0.3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 x14ac:dyDescent="0.3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 x14ac:dyDescent="0.3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 x14ac:dyDescent="0.3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 x14ac:dyDescent="0.3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 x14ac:dyDescent="0.3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 x14ac:dyDescent="0.3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 x14ac:dyDescent="0.3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 x14ac:dyDescent="0.3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 x14ac:dyDescent="0.35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 x14ac:dyDescent="0.3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 x14ac:dyDescent="0.3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 x14ac:dyDescent="0.3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 x14ac:dyDescent="0.3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 x14ac:dyDescent="0.3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 x14ac:dyDescent="0.3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 x14ac:dyDescent="0.3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 x14ac:dyDescent="0.3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 x14ac:dyDescent="0.3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 x14ac:dyDescent="0.3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 x14ac:dyDescent="0.3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 x14ac:dyDescent="0.3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 x14ac:dyDescent="0.3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 x14ac:dyDescent="0.3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 x14ac:dyDescent="0.3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 x14ac:dyDescent="0.3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 x14ac:dyDescent="0.3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 x14ac:dyDescent="0.3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 x14ac:dyDescent="0.3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 x14ac:dyDescent="0.3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 x14ac:dyDescent="0.35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 x14ac:dyDescent="0.3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 x14ac:dyDescent="0.3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 x14ac:dyDescent="0.3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 x14ac:dyDescent="0.3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 x14ac:dyDescent="0.3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 x14ac:dyDescent="0.3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 x14ac:dyDescent="0.3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 x14ac:dyDescent="0.3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 x14ac:dyDescent="0.3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 x14ac:dyDescent="0.3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 x14ac:dyDescent="0.3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 x14ac:dyDescent="0.3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 x14ac:dyDescent="0.3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 x14ac:dyDescent="0.3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 x14ac:dyDescent="0.3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 x14ac:dyDescent="0.3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 x14ac:dyDescent="0.3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 x14ac:dyDescent="0.3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 x14ac:dyDescent="0.3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 x14ac:dyDescent="0.3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 x14ac:dyDescent="0.35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 x14ac:dyDescent="0.3">
      <c r="A153" s="19">
        <v>2</v>
      </c>
      <c r="B153" s="20">
        <v>2</v>
      </c>
      <c r="C153" s="21" t="s">
        <v>20</v>
      </c>
      <c r="D153" s="5" t="s">
        <v>21</v>
      </c>
      <c r="E153" s="38" t="s">
        <v>127</v>
      </c>
      <c r="F153" s="39">
        <v>38</v>
      </c>
      <c r="G153" s="39">
        <v>2</v>
      </c>
      <c r="H153" s="39">
        <v>3</v>
      </c>
      <c r="I153" s="39">
        <v>5</v>
      </c>
      <c r="J153" s="39">
        <v>135</v>
      </c>
      <c r="K153" s="40">
        <v>75</v>
      </c>
      <c r="L153" s="51" t="s">
        <v>131</v>
      </c>
    </row>
    <row r="154" spans="1:12" x14ac:dyDescent="0.3">
      <c r="A154" s="22"/>
      <c r="B154" s="14"/>
      <c r="C154" s="11"/>
      <c r="D154" s="6"/>
      <c r="E154" s="41" t="s">
        <v>128</v>
      </c>
      <c r="F154" s="42">
        <v>68</v>
      </c>
      <c r="G154" s="42">
        <v>14</v>
      </c>
      <c r="H154" s="42">
        <v>17</v>
      </c>
      <c r="I154" s="42">
        <v>7</v>
      </c>
      <c r="J154" s="42">
        <v>168</v>
      </c>
      <c r="K154" s="43">
        <v>198</v>
      </c>
      <c r="L154" s="51" t="s">
        <v>132</v>
      </c>
    </row>
    <row r="155" spans="1:12" x14ac:dyDescent="0.3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 x14ac:dyDescent="0.3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113</v>
      </c>
    </row>
    <row r="157" spans="1:12" x14ac:dyDescent="0.3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 x14ac:dyDescent="0.3">
      <c r="A158" s="22"/>
      <c r="B158" s="14"/>
      <c r="C158" s="11"/>
      <c r="D158" s="6"/>
      <c r="E158" s="41" t="s">
        <v>129</v>
      </c>
      <c r="F158" s="42">
        <v>47</v>
      </c>
      <c r="G158" s="42">
        <v>2</v>
      </c>
      <c r="H158" s="42">
        <v>5</v>
      </c>
      <c r="I158" s="42">
        <v>6</v>
      </c>
      <c r="J158" s="42">
        <v>83</v>
      </c>
      <c r="K158" s="43">
        <v>10</v>
      </c>
      <c r="L158" s="51" t="s">
        <v>133</v>
      </c>
    </row>
    <row r="159" spans="1:12" x14ac:dyDescent="0.3">
      <c r="A159" s="22"/>
      <c r="B159" s="14"/>
      <c r="C159" s="11"/>
      <c r="D159" s="6"/>
      <c r="E159" s="41" t="s">
        <v>130</v>
      </c>
      <c r="F159" s="42">
        <v>127</v>
      </c>
      <c r="G159" s="42"/>
      <c r="H159" s="42"/>
      <c r="I159" s="42">
        <v>11</v>
      </c>
      <c r="J159" s="42">
        <v>45</v>
      </c>
      <c r="K159" s="43"/>
      <c r="L159" s="51" t="s">
        <v>134</v>
      </c>
    </row>
    <row r="160" spans="1:12" x14ac:dyDescent="0.3">
      <c r="A160" s="22"/>
      <c r="B160" s="14"/>
      <c r="C160" s="11"/>
      <c r="D160" s="6"/>
      <c r="E160" s="41" t="s">
        <v>143</v>
      </c>
      <c r="F160" s="42" t="s">
        <v>49</v>
      </c>
      <c r="G160" s="42">
        <v>7</v>
      </c>
      <c r="H160" s="42">
        <v>32</v>
      </c>
      <c r="I160" s="42">
        <v>56</v>
      </c>
      <c r="J160" s="42"/>
      <c r="K160" s="43"/>
      <c r="L160" s="51" t="s">
        <v>135</v>
      </c>
    </row>
    <row r="161" spans="1:12" x14ac:dyDescent="0.3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 x14ac:dyDescent="0.3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29</v>
      </c>
      <c r="H162" s="18">
        <f t="shared" si="24"/>
        <v>58</v>
      </c>
      <c r="I162" s="18">
        <f t="shared" si="24"/>
        <v>109</v>
      </c>
      <c r="J162" s="18">
        <f t="shared" si="24"/>
        <v>564</v>
      </c>
      <c r="K162" s="24"/>
      <c r="L162" s="60" t="s">
        <v>136</v>
      </c>
    </row>
    <row r="163" spans="1:12" x14ac:dyDescent="0.3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 x14ac:dyDescent="0.3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 x14ac:dyDescent="0.3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 x14ac:dyDescent="0.3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 x14ac:dyDescent="0.3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 x14ac:dyDescent="0.3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 x14ac:dyDescent="0.3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 x14ac:dyDescent="0.3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 x14ac:dyDescent="0.3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 x14ac:dyDescent="0.3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 x14ac:dyDescent="0.35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29</v>
      </c>
      <c r="H173" s="31">
        <f t="shared" si="27"/>
        <v>58</v>
      </c>
      <c r="I173" s="31">
        <f t="shared" si="27"/>
        <v>109</v>
      </c>
      <c r="J173" s="31">
        <f t="shared" si="27"/>
        <v>564</v>
      </c>
      <c r="K173" s="31"/>
      <c r="L173" s="61">
        <f t="shared" si="27"/>
        <v>80.36</v>
      </c>
    </row>
    <row r="174" spans="1:12" x14ac:dyDescent="0.3">
      <c r="A174" s="19">
        <v>2</v>
      </c>
      <c r="B174" s="20">
        <v>3</v>
      </c>
      <c r="C174" s="21" t="s">
        <v>20</v>
      </c>
      <c r="D174" s="5" t="s">
        <v>21</v>
      </c>
      <c r="E174" s="5" t="s">
        <v>73</v>
      </c>
      <c r="F174" s="39">
        <v>200</v>
      </c>
      <c r="G174" s="39">
        <v>5</v>
      </c>
      <c r="H174" s="39">
        <v>6</v>
      </c>
      <c r="I174" s="39">
        <v>24</v>
      </c>
      <c r="J174" s="39">
        <v>172</v>
      </c>
      <c r="K174" s="40">
        <v>117</v>
      </c>
      <c r="L174" s="52" t="s">
        <v>138</v>
      </c>
    </row>
    <row r="175" spans="1:12" x14ac:dyDescent="0.3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 x14ac:dyDescent="0.3">
      <c r="A176" s="22"/>
      <c r="B176" s="14"/>
      <c r="C176" s="11"/>
      <c r="D176" s="7" t="s">
        <v>43</v>
      </c>
      <c r="E176" s="41" t="s">
        <v>75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51" t="s">
        <v>139</v>
      </c>
    </row>
    <row r="177" spans="1:12" x14ac:dyDescent="0.3">
      <c r="A177" s="22"/>
      <c r="B177" s="14"/>
      <c r="C177" s="11"/>
      <c r="D177" s="7" t="s">
        <v>23</v>
      </c>
      <c r="E177" s="41" t="s">
        <v>53</v>
      </c>
      <c r="F177" s="42">
        <v>53</v>
      </c>
      <c r="G177" s="42">
        <v>5</v>
      </c>
      <c r="H177" s="42">
        <v>4</v>
      </c>
      <c r="I177" s="42">
        <v>8</v>
      </c>
      <c r="J177" s="42">
        <v>347</v>
      </c>
      <c r="K177" s="43">
        <v>292</v>
      </c>
      <c r="L177" s="51" t="s">
        <v>140</v>
      </c>
    </row>
    <row r="178" spans="1:12" x14ac:dyDescent="0.3">
      <c r="A178" s="22"/>
      <c r="B178" s="14"/>
      <c r="C178" s="11"/>
      <c r="D178" s="7" t="s">
        <v>24</v>
      </c>
      <c r="E178" s="41" t="s">
        <v>137</v>
      </c>
      <c r="F178" s="42">
        <v>134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51" t="s">
        <v>141</v>
      </c>
    </row>
    <row r="179" spans="1:12" x14ac:dyDescent="0.3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 x14ac:dyDescent="0.3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 x14ac:dyDescent="0.3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 x14ac:dyDescent="0.3">
      <c r="A183" s="23"/>
      <c r="B183" s="16"/>
      <c r="C183" s="8"/>
      <c r="D183" s="17" t="s">
        <v>33</v>
      </c>
      <c r="E183" s="9"/>
      <c r="F183" s="18">
        <f>SUM(F174:F182)</f>
        <v>587</v>
      </c>
      <c r="G183" s="18">
        <f t="shared" ref="G183:K183" si="28">SUM(G174:G182)</f>
        <v>10.4</v>
      </c>
      <c r="H183" s="18">
        <f t="shared" si="28"/>
        <v>13</v>
      </c>
      <c r="I183" s="18">
        <f t="shared" si="28"/>
        <v>52</v>
      </c>
      <c r="J183" s="18">
        <f t="shared" si="28"/>
        <v>609</v>
      </c>
      <c r="K183" s="18">
        <f t="shared" si="28"/>
        <v>1008</v>
      </c>
      <c r="L183" s="60" t="s">
        <v>142</v>
      </c>
    </row>
    <row r="184" spans="1:12" x14ac:dyDescent="0.3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 x14ac:dyDescent="0.3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 x14ac:dyDescent="0.3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 x14ac:dyDescent="0.3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 x14ac:dyDescent="0.3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 x14ac:dyDescent="0.3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 x14ac:dyDescent="0.3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 x14ac:dyDescent="0.3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 x14ac:dyDescent="0.3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 x14ac:dyDescent="0.35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10.4</v>
      </c>
      <c r="H194" s="31">
        <f t="shared" si="31"/>
        <v>13</v>
      </c>
      <c r="I194" s="31">
        <f t="shared" si="31"/>
        <v>52</v>
      </c>
      <c r="J194" s="31">
        <f t="shared" si="31"/>
        <v>609</v>
      </c>
      <c r="K194" s="31"/>
      <c r="L194" s="61">
        <f t="shared" si="31"/>
        <v>72.16</v>
      </c>
    </row>
    <row r="195" spans="1:12" x14ac:dyDescent="0.3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108</v>
      </c>
      <c r="G195" s="39">
        <v>3</v>
      </c>
      <c r="H195" s="39">
        <v>4</v>
      </c>
      <c r="I195" s="39">
        <v>22</v>
      </c>
      <c r="J195" s="39">
        <v>173</v>
      </c>
      <c r="K195" s="40">
        <v>91</v>
      </c>
      <c r="L195" s="52"/>
    </row>
    <row r="196" spans="1:12" x14ac:dyDescent="0.3">
      <c r="A196" s="22"/>
      <c r="B196" s="14"/>
      <c r="C196" s="11"/>
      <c r="D196" s="6"/>
      <c r="E196" s="41" t="s">
        <v>145</v>
      </c>
      <c r="F196" s="42">
        <v>47</v>
      </c>
      <c r="G196" s="42">
        <v>14</v>
      </c>
      <c r="H196" s="42">
        <v>14</v>
      </c>
      <c r="I196" s="42">
        <v>2</v>
      </c>
      <c r="J196" s="42">
        <v>190</v>
      </c>
      <c r="K196" s="43">
        <v>175</v>
      </c>
      <c r="L196" s="51"/>
    </row>
    <row r="197" spans="1:12" x14ac:dyDescent="0.3">
      <c r="A197" s="22"/>
      <c r="B197" s="14"/>
      <c r="C197" s="11"/>
      <c r="D197" s="7" t="s">
        <v>22</v>
      </c>
      <c r="E197" s="41" t="s">
        <v>146</v>
      </c>
      <c r="F197" s="42">
        <v>86</v>
      </c>
      <c r="G197" s="42"/>
      <c r="H197" s="42"/>
      <c r="I197" s="42">
        <v>24</v>
      </c>
      <c r="J197" s="42">
        <v>103</v>
      </c>
      <c r="K197" s="43">
        <v>242</v>
      </c>
      <c r="L197" s="51"/>
    </row>
    <row r="198" spans="1:12" x14ac:dyDescent="0.3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 x14ac:dyDescent="0.3">
      <c r="A199" s="22"/>
      <c r="B199" s="14"/>
      <c r="C199" s="11"/>
      <c r="D199" s="7" t="s">
        <v>24</v>
      </c>
      <c r="E199" s="41" t="s">
        <v>137</v>
      </c>
      <c r="F199" s="42">
        <v>103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/>
    </row>
    <row r="200" spans="1:12" x14ac:dyDescent="0.3">
      <c r="A200" s="22"/>
      <c r="B200" s="14"/>
      <c r="C200" s="11"/>
      <c r="D200" s="6"/>
      <c r="E200" s="41" t="s">
        <v>147</v>
      </c>
      <c r="F200" s="42">
        <v>19</v>
      </c>
      <c r="G200" s="42">
        <v>3</v>
      </c>
      <c r="H200" s="42">
        <v>8</v>
      </c>
      <c r="I200" s="42">
        <v>86</v>
      </c>
      <c r="J200" s="42"/>
      <c r="K200" s="43"/>
      <c r="L200" s="51"/>
    </row>
    <row r="201" spans="1:12" x14ac:dyDescent="0.3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 x14ac:dyDescent="0.3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 x14ac:dyDescent="0.3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 x14ac:dyDescent="0.3">
      <c r="A204" s="23"/>
      <c r="B204" s="16"/>
      <c r="C204" s="8"/>
      <c r="D204" s="17" t="s">
        <v>33</v>
      </c>
      <c r="E204" s="9"/>
      <c r="F204" s="18">
        <f>SUM(F195:F203)</f>
        <v>414</v>
      </c>
      <c r="G204" s="18">
        <f t="shared" ref="G204:J204" si="32">SUM(G195:G203)</f>
        <v>24.4</v>
      </c>
      <c r="H204" s="18">
        <f t="shared" si="32"/>
        <v>30</v>
      </c>
      <c r="I204" s="18">
        <f t="shared" si="32"/>
        <v>168</v>
      </c>
      <c r="J204" s="18">
        <f t="shared" si="32"/>
        <v>646</v>
      </c>
      <c r="K204" s="24"/>
      <c r="L204" s="60"/>
    </row>
    <row r="205" spans="1:12" x14ac:dyDescent="0.3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 x14ac:dyDescent="0.3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 x14ac:dyDescent="0.3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 x14ac:dyDescent="0.3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 x14ac:dyDescent="0.3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 x14ac:dyDescent="0.3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 x14ac:dyDescent="0.3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 x14ac:dyDescent="0.3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 x14ac:dyDescent="0.3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 x14ac:dyDescent="0.3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 x14ac:dyDescent="0.35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414</v>
      </c>
      <c r="G215" s="31">
        <f t="shared" ref="G215:L215" si="35">G204+G214</f>
        <v>24.4</v>
      </c>
      <c r="H215" s="31">
        <f t="shared" si="35"/>
        <v>30</v>
      </c>
      <c r="I215" s="31">
        <f t="shared" si="35"/>
        <v>168</v>
      </c>
      <c r="J215" s="31">
        <f t="shared" si="35"/>
        <v>646</v>
      </c>
      <c r="K215" s="31"/>
      <c r="L215" s="61">
        <f t="shared" si="35"/>
        <v>0</v>
      </c>
    </row>
    <row r="216" spans="1:12" x14ac:dyDescent="0.3">
      <c r="A216" s="19">
        <v>2</v>
      </c>
      <c r="B216" s="20">
        <v>5</v>
      </c>
      <c r="C216" s="21" t="s">
        <v>20</v>
      </c>
      <c r="D216" s="5" t="s">
        <v>21</v>
      </c>
      <c r="E216" s="38" t="s">
        <v>148</v>
      </c>
      <c r="F216" s="39">
        <v>69</v>
      </c>
      <c r="G216" s="39">
        <v>14</v>
      </c>
      <c r="H216" s="39">
        <v>17</v>
      </c>
      <c r="I216" s="39">
        <v>7</v>
      </c>
      <c r="J216" s="39">
        <v>168</v>
      </c>
      <c r="K216" s="40">
        <v>198</v>
      </c>
      <c r="L216" s="52" t="s">
        <v>150</v>
      </c>
    </row>
    <row r="217" spans="1:12" x14ac:dyDescent="0.3">
      <c r="A217" s="22"/>
      <c r="B217" s="14"/>
      <c r="C217" s="11"/>
      <c r="D217" s="6"/>
      <c r="E217" s="41" t="s">
        <v>62</v>
      </c>
      <c r="F217" s="42">
        <v>51</v>
      </c>
      <c r="G217" s="42">
        <v>5</v>
      </c>
      <c r="H217" s="42">
        <v>9</v>
      </c>
      <c r="I217" s="42">
        <v>30</v>
      </c>
      <c r="J217" s="42">
        <v>213</v>
      </c>
      <c r="K217" s="43">
        <v>137</v>
      </c>
      <c r="L217" s="51" t="s">
        <v>151</v>
      </c>
    </row>
    <row r="218" spans="1:12" x14ac:dyDescent="0.3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 x14ac:dyDescent="0.3">
      <c r="A219" s="22"/>
      <c r="B219" s="14"/>
      <c r="C219" s="11"/>
      <c r="D219" s="7" t="s">
        <v>23</v>
      </c>
      <c r="E219" s="41" t="s">
        <v>46</v>
      </c>
      <c r="F219" s="42">
        <v>51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51" t="s">
        <v>152</v>
      </c>
    </row>
    <row r="220" spans="1:12" x14ac:dyDescent="0.3">
      <c r="A220" s="22"/>
      <c r="B220" s="14"/>
      <c r="C220" s="11"/>
      <c r="D220" s="7" t="s">
        <v>24</v>
      </c>
      <c r="E220" s="41" t="s">
        <v>63</v>
      </c>
      <c r="F220" s="42">
        <v>125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51" t="s">
        <v>155</v>
      </c>
    </row>
    <row r="221" spans="1:12" x14ac:dyDescent="0.3">
      <c r="A221" s="22"/>
      <c r="B221" s="14"/>
      <c r="C221" s="11"/>
      <c r="D221" s="6"/>
      <c r="E221" s="41" t="s">
        <v>55</v>
      </c>
      <c r="F221" s="42">
        <v>77</v>
      </c>
      <c r="G221" s="42"/>
      <c r="H221" s="42"/>
      <c r="I221" s="42">
        <v>11</v>
      </c>
      <c r="J221" s="42">
        <v>45</v>
      </c>
      <c r="K221" s="43"/>
      <c r="L221" s="51" t="s">
        <v>153</v>
      </c>
    </row>
    <row r="222" spans="1:12" x14ac:dyDescent="0.3">
      <c r="A222" s="22"/>
      <c r="B222" s="14"/>
      <c r="C222" s="11"/>
      <c r="D222" s="6"/>
      <c r="E222" s="41" t="s">
        <v>149</v>
      </c>
      <c r="F222" s="42" t="s">
        <v>49</v>
      </c>
      <c r="G222" s="42">
        <v>1</v>
      </c>
      <c r="H222" s="42"/>
      <c r="I222" s="42">
        <v>10</v>
      </c>
      <c r="J222" s="42">
        <v>52</v>
      </c>
      <c r="K222" s="43">
        <v>271</v>
      </c>
      <c r="L222" s="51" t="s">
        <v>154</v>
      </c>
    </row>
    <row r="223" spans="1:12" x14ac:dyDescent="0.3">
      <c r="A223" s="22"/>
      <c r="B223" s="14"/>
      <c r="C223" s="11"/>
      <c r="D223" s="6"/>
      <c r="E223" s="41" t="s">
        <v>91</v>
      </c>
      <c r="F223" s="42" t="s">
        <v>49</v>
      </c>
      <c r="G223" s="42">
        <v>4</v>
      </c>
      <c r="H223" s="42">
        <v>31</v>
      </c>
      <c r="I223" s="42">
        <v>60</v>
      </c>
      <c r="J223" s="42"/>
      <c r="K223" s="43"/>
      <c r="L223" s="51" t="s">
        <v>93</v>
      </c>
    </row>
    <row r="224" spans="1:12" x14ac:dyDescent="0.3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 x14ac:dyDescent="0.3">
      <c r="A225" s="23"/>
      <c r="B225" s="16"/>
      <c r="C225" s="8"/>
      <c r="D225" s="17" t="s">
        <v>33</v>
      </c>
      <c r="E225" s="9"/>
      <c r="F225" s="18">
        <f>SUM(F216:F224)</f>
        <v>373</v>
      </c>
      <c r="G225" s="18">
        <f t="shared" ref="G225:J225" si="36">SUM(G216:G224)</f>
        <v>30</v>
      </c>
      <c r="H225" s="18">
        <f t="shared" si="36"/>
        <v>59</v>
      </c>
      <c r="I225" s="18">
        <f t="shared" si="36"/>
        <v>163</v>
      </c>
      <c r="J225" s="18">
        <f t="shared" si="36"/>
        <v>707</v>
      </c>
      <c r="K225" s="24"/>
      <c r="L225" s="60" t="s">
        <v>156</v>
      </c>
    </row>
    <row r="226" spans="1:12" x14ac:dyDescent="0.3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 x14ac:dyDescent="0.3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 x14ac:dyDescent="0.3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 x14ac:dyDescent="0.3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 x14ac:dyDescent="0.3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 x14ac:dyDescent="0.3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 x14ac:dyDescent="0.3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 x14ac:dyDescent="0.3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 x14ac:dyDescent="0.3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 x14ac:dyDescent="0.3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 x14ac:dyDescent="0.35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373</v>
      </c>
      <c r="G236" s="31">
        <f t="shared" ref="G236:J236" si="39">G225+G235</f>
        <v>30</v>
      </c>
      <c r="H236" s="31">
        <f t="shared" si="39"/>
        <v>59</v>
      </c>
      <c r="I236" s="31">
        <f t="shared" si="39"/>
        <v>163</v>
      </c>
      <c r="J236" s="31">
        <f t="shared" si="39"/>
        <v>707</v>
      </c>
      <c r="K236" s="31"/>
      <c r="L236" s="61">
        <f t="shared" ref="L236" si="40">L225+L235</f>
        <v>90.38</v>
      </c>
    </row>
    <row r="237" spans="1:12" x14ac:dyDescent="0.3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 x14ac:dyDescent="0.3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 x14ac:dyDescent="0.3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 x14ac:dyDescent="0.3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 x14ac:dyDescent="0.3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 x14ac:dyDescent="0.3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 x14ac:dyDescent="0.3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 x14ac:dyDescent="0.3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 x14ac:dyDescent="0.3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 x14ac:dyDescent="0.3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 x14ac:dyDescent="0.3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 x14ac:dyDescent="0.3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 x14ac:dyDescent="0.3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 x14ac:dyDescent="0.3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 x14ac:dyDescent="0.3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 x14ac:dyDescent="0.3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 x14ac:dyDescent="0.3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 x14ac:dyDescent="0.3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 x14ac:dyDescent="0.3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 x14ac:dyDescent="0.3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 x14ac:dyDescent="0.35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 x14ac:dyDescent="0.35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 x14ac:dyDescent="0.3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DEPO-136</cp:lastModifiedBy>
  <dcterms:created xsi:type="dcterms:W3CDTF">2022-05-16T14:23:56Z</dcterms:created>
  <dcterms:modified xsi:type="dcterms:W3CDTF">2024-07-09T11:53:39Z</dcterms:modified>
</cp:coreProperties>
</file>