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2"/>
  <c r="J162"/>
  <c r="J120"/>
  <c r="J131" s="1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<sst xmlns="http://schemas.openxmlformats.org/spreadsheetml/2006/main" count="276" uniqueCount="89">
  <si>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</si>
  <si>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</si>
  <si>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</si>
  <si>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</si>
  <si>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</si>
  <si>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</si>
  <si>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</si>
  <si>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</si>
  <si>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</si>
  <si>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</si>
  <si>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</si>
  <si>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</si>
  <si>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</si>
  <si>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</si>
  <si>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</si>
  <si>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</si>
  <si>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</si>
  <si>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</si>
  <si>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</si>
  <si>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</si>
  <si>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</si>
  <si>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</si>
  <si>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</si>
  <si>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</si>
  <si>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</si>
  <si>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</si>
  <si>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</si>
  <si>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</si>
  <si>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</si>
  <si>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</si>
  <si>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</si>
  <si>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</si>
  <si>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</si>
  <si>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</si>
  <si>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</si>
  <si>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</si>
  <si>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</si>
  <si>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</si>
  <si>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</si>
  <si>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</si>
  <si>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</si>
  <si>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</si>
  <si>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</si>
  <si>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</si>
  <si>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</si>
  <si>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</si>
  <si>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</si>
  <si>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</si>
  <si>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Суп гороховый</t>
  </si>
  <si>
    <t>62,34</t>
  </si>
  <si>
    <t>16,19</t>
  </si>
  <si>
    <t>Каша молочная рисовая</t>
  </si>
  <si>
    <t>Яйцо варенное</t>
  </si>
  <si>
    <t>Бутерброд с сыром</t>
  </si>
  <si>
    <t>Яблоки</t>
  </si>
  <si>
    <t>Конфеты"Сникерс"</t>
  </si>
  <si>
    <t>Сок  0,2</t>
  </si>
  <si>
    <t>17,12</t>
  </si>
  <si>
    <t>3,40</t>
  </si>
  <si>
    <t>13,05</t>
  </si>
  <si>
    <t>18,55</t>
  </si>
  <si>
    <t>4,54</t>
  </si>
  <si>
    <t>26,14</t>
  </si>
  <si>
    <t>23,10</t>
  </si>
  <si>
    <t>105,9</t>
  </si>
  <si>
    <t>1шт</t>
  </si>
  <si>
    <t xml:space="preserve">Борщ </t>
  </si>
  <si>
    <t>Кефир</t>
  </si>
  <si>
    <t>Салат из свежих помидоров огурцов</t>
  </si>
  <si>
    <t>Бананы</t>
  </si>
  <si>
    <t>Каша рассыпчатая гречневая с мясом говядины</t>
  </si>
  <si>
    <t>11,21</t>
  </si>
  <si>
    <t>3,37</t>
  </si>
  <si>
    <t>26,54</t>
  </si>
  <si>
    <t>13,09</t>
  </si>
  <si>
    <t>8,58</t>
  </si>
  <si>
    <t>42,72</t>
  </si>
  <si>
    <t>105,51</t>
  </si>
  <si>
    <t>9,43</t>
  </si>
  <si>
    <t>Отварные макаронные изделия</t>
  </si>
  <si>
    <t>11,26</t>
  </si>
  <si>
    <t>3,36</t>
  </si>
  <si>
    <t>26,25</t>
  </si>
  <si>
    <t>Овощи свежие Натуральные</t>
  </si>
  <si>
    <t>8,72</t>
  </si>
  <si>
    <t>13,03</t>
  </si>
  <si>
    <t>Плитка"Аленка"</t>
  </si>
  <si>
    <t>25,10</t>
  </si>
  <si>
    <t>110,2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</si>
</sst>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37" zoomScale="130" zoomScaleNormal="130" workbookViewId="0">
      <selection activeCell="O57" sqref="O57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5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>
        <v>250</v>
      </c>
      <c r="G6" s="39">
        <v>7</v>
      </c>
      <c r="H6" s="39">
        <v>7</v>
      </c>
      <c r="I6" s="39">
        <v>7</v>
      </c>
      <c r="J6" s="39">
        <v>182</v>
      </c>
      <c r="K6" s="40">
        <v>87</v>
      </c>
      <c r="L6" s="52" t="s">
        <v>57</v>
      </c>
    </row>
    <row r="7" spans="1:12">
      <c r="A7" s="22"/>
      <c r="B7" s="14"/>
      <c r="C7" s="11"/>
      <c r="D7" s="6"/>
      <c r="E7" s="41" t="s">
        <v>52</v>
      </c>
      <c r="F7" s="42" t="s">
        <v>65</v>
      </c>
      <c r="G7" s="42">
        <v>5</v>
      </c>
      <c r="H7" s="42">
        <v>5</v>
      </c>
      <c r="I7" s="42"/>
      <c r="J7" s="42">
        <v>63</v>
      </c>
      <c r="K7" s="43">
        <v>143</v>
      </c>
      <c r="L7" s="51" t="s">
        <v>59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51"/>
    </row>
    <row r="9" spans="1:12">
      <c r="A9" s="22"/>
      <c r="B9" s="14"/>
      <c r="C9" s="11"/>
      <c r="D9" s="7" t="s">
        <v>23</v>
      </c>
      <c r="E9" s="41" t="s">
        <v>46</v>
      </c>
      <c r="F9" s="42">
        <v>52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 t="s">
        <v>54</v>
      </c>
      <c r="F10" s="42">
        <v>218</v>
      </c>
      <c r="G10" s="42"/>
      <c r="H10" s="42"/>
      <c r="I10" s="42">
        <v>10</v>
      </c>
      <c r="J10" s="42">
        <v>47</v>
      </c>
      <c r="K10" s="43">
        <v>231</v>
      </c>
      <c r="L10" s="51" t="s">
        <v>60</v>
      </c>
    </row>
    <row r="11" spans="1:12">
      <c r="A11" s="22"/>
      <c r="B11" s="14"/>
      <c r="C11" s="11"/>
      <c r="D11" s="6"/>
      <c r="E11" s="41" t="s">
        <v>53</v>
      </c>
      <c r="F11" s="42">
        <v>13</v>
      </c>
      <c r="G11" s="42">
        <v>5</v>
      </c>
      <c r="H11" s="42">
        <v>7</v>
      </c>
      <c r="I11" s="42">
        <v>15</v>
      </c>
      <c r="J11" s="42">
        <v>157</v>
      </c>
      <c r="K11" s="43">
        <v>3</v>
      </c>
      <c r="L11" s="51" t="s">
        <v>61</v>
      </c>
    </row>
    <row r="12" spans="1:12">
      <c r="A12" s="22"/>
      <c r="B12" s="14"/>
      <c r="C12" s="11"/>
      <c r="D12" s="6"/>
      <c r="E12" s="41" t="s">
        <v>55</v>
      </c>
      <c r="F12" s="42">
        <v>26</v>
      </c>
      <c r="G12" s="42">
        <v>8</v>
      </c>
      <c r="H12" s="42">
        <v>25</v>
      </c>
      <c r="I12" s="42">
        <v>58</v>
      </c>
      <c r="J12" s="42">
        <v>496</v>
      </c>
      <c r="K12" s="43"/>
      <c r="L12" s="51" t="s">
        <v>62</v>
      </c>
    </row>
    <row r="13" spans="1:12">
      <c r="A13" s="22"/>
      <c r="B13" s="14"/>
      <c r="C13" s="11"/>
      <c r="D13" s="6"/>
      <c r="E13" s="41" t="s">
        <v>56</v>
      </c>
      <c r="F13" s="42">
        <v>200</v>
      </c>
      <c r="G13" s="42">
        <v>1</v>
      </c>
      <c r="H13" s="42"/>
      <c r="I13" s="42">
        <v>10</v>
      </c>
      <c r="J13" s="42">
        <v>52</v>
      </c>
      <c r="K13" s="43">
        <v>271</v>
      </c>
      <c r="L13" s="51" t="s">
        <v>63</v>
      </c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30</v>
      </c>
      <c r="H15" s="18">
        <f t="shared" si="0"/>
        <v>45</v>
      </c>
      <c r="I15" s="18">
        <f t="shared" si="0"/>
        <v>124</v>
      </c>
      <c r="J15" s="18">
        <f t="shared" si="0"/>
        <v>1130</v>
      </c>
      <c r="K15" s="24"/>
      <c r="L15" s="60" t="s">
        <v>64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30</v>
      </c>
      <c r="H26" s="31">
        <f t="shared" si="3"/>
        <v>45</v>
      </c>
      <c r="I26" s="31">
        <f t="shared" si="3"/>
        <v>124</v>
      </c>
      <c r="J26" s="31">
        <f t="shared" si="3"/>
        <v>1130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66</v>
      </c>
      <c r="F27" s="39">
        <v>250</v>
      </c>
      <c r="G27" s="39">
        <v>3</v>
      </c>
      <c r="H27" s="39">
        <v>5</v>
      </c>
      <c r="I27" s="39">
        <v>8</v>
      </c>
      <c r="J27" s="39">
        <v>94</v>
      </c>
      <c r="K27" s="40">
        <v>62</v>
      </c>
      <c r="L27" s="52" t="s">
        <v>71</v>
      </c>
    </row>
    <row r="28" spans="1:13" ht="26.4">
      <c r="A28" s="13"/>
      <c r="B28" s="14"/>
      <c r="C28" s="11"/>
      <c r="D28" s="6"/>
      <c r="E28" s="41" t="s">
        <v>70</v>
      </c>
      <c r="F28" s="42">
        <v>47</v>
      </c>
      <c r="G28" s="42">
        <v>9</v>
      </c>
      <c r="H28" s="42">
        <v>6</v>
      </c>
      <c r="I28" s="42">
        <v>39</v>
      </c>
      <c r="J28" s="42">
        <v>243</v>
      </c>
      <c r="K28" s="43">
        <v>114</v>
      </c>
      <c r="L28" s="51" t="s">
        <v>76</v>
      </c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51"/>
    </row>
    <row r="30" spans="1:13">
      <c r="A30" s="13"/>
      <c r="B30" s="14"/>
      <c r="C30" s="11"/>
      <c r="D30" s="7" t="s">
        <v>23</v>
      </c>
      <c r="E30" s="41" t="s">
        <v>46</v>
      </c>
      <c r="F30" s="42">
        <v>51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72</v>
      </c>
    </row>
    <row r="31" spans="1:13">
      <c r="A31" s="13"/>
      <c r="B31" s="14"/>
      <c r="C31" s="11"/>
      <c r="D31" s="7" t="s">
        <v>24</v>
      </c>
      <c r="E31" s="41" t="s">
        <v>69</v>
      </c>
      <c r="F31" s="42">
        <v>126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51" t="s">
        <v>73</v>
      </c>
      <c r="M31" s="57"/>
    </row>
    <row r="32" spans="1:13">
      <c r="A32" s="13"/>
      <c r="B32" s="14"/>
      <c r="C32" s="11"/>
      <c r="D32" s="6" t="s">
        <v>45</v>
      </c>
      <c r="E32" s="41" t="s">
        <v>67</v>
      </c>
      <c r="F32" s="42">
        <v>97</v>
      </c>
      <c r="G32" s="42">
        <v>3</v>
      </c>
      <c r="H32" s="42">
        <v>2.5</v>
      </c>
      <c r="I32" s="42">
        <v>4</v>
      </c>
      <c r="J32" s="42">
        <v>51</v>
      </c>
      <c r="K32" s="43"/>
      <c r="L32" s="51" t="s">
        <v>74</v>
      </c>
    </row>
    <row r="33" spans="1:12">
      <c r="A33" s="13"/>
      <c r="B33" s="14"/>
      <c r="C33" s="11"/>
      <c r="D33" s="6"/>
      <c r="E33" s="41" t="s">
        <v>68</v>
      </c>
      <c r="F33" s="42">
        <v>69</v>
      </c>
      <c r="G33" s="42"/>
      <c r="H33" s="42">
        <v>2</v>
      </c>
      <c r="I33" s="42">
        <v>1</v>
      </c>
      <c r="J33" s="42">
        <v>5</v>
      </c>
      <c r="K33" s="43">
        <v>54</v>
      </c>
      <c r="L33" s="51" t="s">
        <v>75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51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640</v>
      </c>
      <c r="G36" s="18">
        <f t="shared" ref="G36:J36" si="4">SUM(G27:G35)</f>
        <v>21</v>
      </c>
      <c r="H36" s="18">
        <f t="shared" si="4"/>
        <v>17.5</v>
      </c>
      <c r="I36" s="18">
        <f t="shared" si="4"/>
        <v>97</v>
      </c>
      <c r="J36" s="18">
        <f t="shared" si="4"/>
        <v>622</v>
      </c>
      <c r="K36" s="24"/>
      <c r="L36" s="60" t="s">
        <v>77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640</v>
      </c>
      <c r="G47" s="31">
        <f t="shared" ref="G47:L47" si="6">G36+G46</f>
        <v>21</v>
      </c>
      <c r="H47" s="31">
        <f t="shared" si="6"/>
        <v>17.5</v>
      </c>
      <c r="I47" s="31">
        <f t="shared" si="6"/>
        <v>97</v>
      </c>
      <c r="J47" s="31">
        <f t="shared" si="6"/>
        <v>622</v>
      </c>
      <c r="K47" s="31"/>
      <c r="L47" s="61">
        <f t="shared" si="6"/>
        <v>105.51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48</v>
      </c>
      <c r="F48" s="39">
        <v>250</v>
      </c>
      <c r="G48" s="39">
        <v>5</v>
      </c>
      <c r="H48" s="39">
        <v>3</v>
      </c>
      <c r="I48" s="39">
        <v>22</v>
      </c>
      <c r="J48" s="39">
        <v>131</v>
      </c>
      <c r="K48" s="40">
        <v>78</v>
      </c>
      <c r="L48" s="52" t="s">
        <v>78</v>
      </c>
    </row>
    <row r="49" spans="1:13">
      <c r="A49" s="22"/>
      <c r="B49" s="14"/>
      <c r="C49" s="11"/>
      <c r="D49" s="6"/>
      <c r="E49" s="41" t="s">
        <v>79</v>
      </c>
      <c r="F49" s="42">
        <v>43</v>
      </c>
      <c r="G49" s="42">
        <v>5</v>
      </c>
      <c r="H49" s="42">
        <v>9</v>
      </c>
      <c r="I49" s="42">
        <v>30</v>
      </c>
      <c r="J49" s="42">
        <v>213</v>
      </c>
      <c r="K49" s="43">
        <v>137</v>
      </c>
      <c r="L49" s="51" t="s">
        <v>80</v>
      </c>
    </row>
    <row r="50" spans="1:13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51"/>
    </row>
    <row r="51" spans="1:13">
      <c r="A51" s="22"/>
      <c r="B51" s="14"/>
      <c r="C51" s="11"/>
      <c r="D51" s="7" t="s">
        <v>23</v>
      </c>
      <c r="E51" s="41" t="s">
        <v>46</v>
      </c>
      <c r="F51" s="42">
        <v>51</v>
      </c>
      <c r="G51" s="42">
        <v>4</v>
      </c>
      <c r="H51" s="42">
        <v>1</v>
      </c>
      <c r="I51" s="42">
        <v>24</v>
      </c>
      <c r="J51" s="42">
        <v>133</v>
      </c>
      <c r="K51" s="43"/>
      <c r="L51" s="51" t="s">
        <v>81</v>
      </c>
    </row>
    <row r="52" spans="1:13">
      <c r="A52" s="22"/>
      <c r="B52" s="14"/>
      <c r="C52" s="11"/>
      <c r="D52" s="7" t="s">
        <v>24</v>
      </c>
      <c r="E52" s="41" t="s">
        <v>69</v>
      </c>
      <c r="F52" s="42">
        <v>125</v>
      </c>
      <c r="G52" s="42">
        <v>2</v>
      </c>
      <c r="H52" s="42">
        <v>1</v>
      </c>
      <c r="I52" s="42">
        <v>21</v>
      </c>
      <c r="J52" s="42">
        <v>96</v>
      </c>
      <c r="K52" s="43">
        <v>231</v>
      </c>
      <c r="L52" s="51" t="s">
        <v>82</v>
      </c>
      <c r="M52" s="57"/>
    </row>
    <row r="53" spans="1:13">
      <c r="A53" s="22"/>
      <c r="B53" s="14"/>
      <c r="C53" s="11"/>
      <c r="D53" s="6"/>
      <c r="E53" s="41" t="s">
        <v>83</v>
      </c>
      <c r="F53" s="42">
        <v>77</v>
      </c>
      <c r="G53" s="42"/>
      <c r="H53" s="42">
        <v>2</v>
      </c>
      <c r="I53" s="42">
        <v>1</v>
      </c>
      <c r="J53" s="42">
        <v>5</v>
      </c>
      <c r="K53" s="43">
        <v>54</v>
      </c>
      <c r="L53" s="51" t="s">
        <v>84</v>
      </c>
    </row>
    <row r="54" spans="1:13">
      <c r="A54" s="22"/>
      <c r="B54" s="14"/>
      <c r="C54" s="11"/>
      <c r="D54" s="6"/>
      <c r="E54" s="41" t="s">
        <v>67</v>
      </c>
      <c r="F54" s="42">
        <v>96</v>
      </c>
      <c r="G54" s="42">
        <v>3</v>
      </c>
      <c r="H54" s="42">
        <v>2.5</v>
      </c>
      <c r="I54" s="42">
        <v>4</v>
      </c>
      <c r="J54" s="42">
        <v>51</v>
      </c>
      <c r="K54" s="43"/>
      <c r="L54" s="51" t="s">
        <v>85</v>
      </c>
    </row>
    <row r="55" spans="1:13">
      <c r="A55" s="22"/>
      <c r="B55" s="14"/>
      <c r="C55" s="11"/>
      <c r="D55" s="6"/>
      <c r="E55" s="41" t="s">
        <v>86</v>
      </c>
      <c r="F55" s="42" t="s">
        <v>65</v>
      </c>
      <c r="G55" s="42">
        <v>7</v>
      </c>
      <c r="H55" s="42">
        <v>32</v>
      </c>
      <c r="I55" s="42">
        <v>56</v>
      </c>
      <c r="J55" s="42"/>
      <c r="K55" s="43"/>
      <c r="L55" s="51" t="s">
        <v>87</v>
      </c>
    </row>
    <row r="56" spans="1:13">
      <c r="A56" s="22"/>
      <c r="B56" s="14"/>
      <c r="C56" s="11"/>
      <c r="D56" s="6"/>
      <c r="E56" s="41" t="s">
        <v>52</v>
      </c>
      <c r="F56" s="42" t="s">
        <v>65</v>
      </c>
      <c r="G56" s="42">
        <v>5</v>
      </c>
      <c r="H56" s="42">
        <v>5</v>
      </c>
      <c r="I56" s="42"/>
      <c r="J56" s="42">
        <v>63</v>
      </c>
      <c r="K56" s="43">
        <v>143</v>
      </c>
      <c r="L56" s="51" t="s">
        <v>59</v>
      </c>
    </row>
    <row r="57" spans="1:13">
      <c r="A57" s="23"/>
      <c r="B57" s="16"/>
      <c r="C57" s="8"/>
      <c r="D57" s="17" t="s">
        <v>33</v>
      </c>
      <c r="E57" s="9"/>
      <c r="F57" s="18">
        <f>SUM(F48:F56)</f>
        <v>642</v>
      </c>
      <c r="G57" s="18">
        <f t="shared" ref="G57:J57" si="7">SUM(G48:G56)</f>
        <v>31</v>
      </c>
      <c r="H57" s="18">
        <f t="shared" si="7"/>
        <v>55.5</v>
      </c>
      <c r="I57" s="18">
        <f t="shared" si="7"/>
        <v>158</v>
      </c>
      <c r="J57" s="18">
        <f t="shared" si="7"/>
        <v>692</v>
      </c>
      <c r="K57" s="24"/>
      <c r="L57" s="60" t="s">
        <v>88</v>
      </c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642</v>
      </c>
      <c r="G68" s="31">
        <f t="shared" ref="G68:J68" si="9">G57+G67</f>
        <v>31</v>
      </c>
      <c r="H68" s="31">
        <f t="shared" si="9"/>
        <v>55.5</v>
      </c>
      <c r="I68" s="31">
        <f t="shared" si="9"/>
        <v>158</v>
      </c>
      <c r="J68" s="31">
        <f t="shared" si="9"/>
        <v>692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>
      <c r="A72" s="22"/>
      <c r="B72" s="14"/>
      <c r="C72" s="11"/>
      <c r="D72" s="7" t="s">
        <v>23</v>
      </c>
      <c r="E72" s="41"/>
      <c r="F72" s="55"/>
      <c r="G72" s="42"/>
      <c r="H72" s="42"/>
      <c r="I72" s="42"/>
      <c r="J72" s="42"/>
      <c r="K72" s="43"/>
      <c r="L72" s="64"/>
    </row>
    <row r="73" spans="1:12" ht="15" thickBot="1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64"/>
    </row>
    <row r="74" spans="1:12" ht="15" thickBot="1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64"/>
    </row>
    <row r="75" spans="1:12" ht="15" thickBot="1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64"/>
    </row>
    <row r="76" spans="1:12" ht="15" thickBot="1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J78" si="10">SUM(G69:G77)</f>
        <v>0</v>
      </c>
      <c r="H78" s="18">
        <f t="shared" si="10"/>
        <v>0</v>
      </c>
      <c r="I78" s="18">
        <f t="shared" si="10"/>
        <v>0</v>
      </c>
      <c r="J78" s="18">
        <f t="shared" si="10"/>
        <v>0</v>
      </c>
      <c r="K78" s="24"/>
      <c r="L78" s="65"/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0</v>
      </c>
      <c r="G89" s="31">
        <f t="shared" ref="G89:L89" si="12">G78+G88</f>
        <v>0</v>
      </c>
      <c r="H89" s="31">
        <f t="shared" si="12"/>
        <v>0</v>
      </c>
      <c r="I89" s="31">
        <f t="shared" si="12"/>
        <v>0</v>
      </c>
      <c r="J89" s="31">
        <f t="shared" si="12"/>
        <v>0</v>
      </c>
      <c r="K89" s="31"/>
      <c r="L89" s="6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/>
      <c r="F90" s="39"/>
      <c r="G90" s="39"/>
      <c r="H90" s="39"/>
      <c r="I90" s="39"/>
      <c r="J90" s="39"/>
      <c r="K90" s="40"/>
      <c r="L90" s="64"/>
    </row>
    <row r="91" spans="1:12">
      <c r="A91" s="22"/>
      <c r="B91" s="14"/>
      <c r="C91" s="11"/>
      <c r="D91" s="6"/>
      <c r="E91" s="56"/>
      <c r="F91" s="42"/>
      <c r="G91" s="42"/>
      <c r="H91" s="42"/>
      <c r="I91" s="42"/>
      <c r="J91" s="42"/>
      <c r="K91" s="43"/>
      <c r="L91" s="66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51"/>
    </row>
    <row r="93" spans="1:12">
      <c r="A93" s="22"/>
      <c r="B93" s="14"/>
      <c r="C93" s="11"/>
      <c r="D93" s="7" t="s">
        <v>23</v>
      </c>
      <c r="E93" s="56"/>
      <c r="F93" s="42"/>
      <c r="G93" s="42"/>
      <c r="H93" s="42"/>
      <c r="I93" s="42"/>
      <c r="J93" s="42"/>
      <c r="K93" s="43"/>
      <c r="L93" s="66"/>
    </row>
    <row r="94" spans="1:12">
      <c r="A94" s="22"/>
      <c r="B94" s="14"/>
      <c r="C94" s="11"/>
      <c r="D94" s="7" t="s">
        <v>24</v>
      </c>
      <c r="E94" s="56"/>
      <c r="F94" s="42"/>
      <c r="G94" s="42"/>
      <c r="H94" s="42"/>
      <c r="I94" s="42"/>
      <c r="J94" s="42"/>
      <c r="K94" s="43"/>
      <c r="L94" s="66"/>
    </row>
    <row r="95" spans="1:12">
      <c r="A95" s="22"/>
      <c r="B95" s="14"/>
      <c r="C95" s="11"/>
      <c r="D95" s="6"/>
      <c r="E95" s="56"/>
      <c r="F95" s="42"/>
      <c r="G95" s="42"/>
      <c r="H95" s="42"/>
      <c r="I95" s="42"/>
      <c r="J95" s="42"/>
      <c r="K95" s="43"/>
      <c r="L95" s="66"/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J99" si="13">SUM(G90:G98)</f>
        <v>0</v>
      </c>
      <c r="H99" s="18">
        <f t="shared" si="13"/>
        <v>0</v>
      </c>
      <c r="I99" s="18">
        <f t="shared" si="13"/>
        <v>0</v>
      </c>
      <c r="J99" s="18">
        <f t="shared" si="13"/>
        <v>0</v>
      </c>
      <c r="K99" s="24"/>
      <c r="L99" s="65"/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0</v>
      </c>
      <c r="H110" s="31">
        <f t="shared" si="15"/>
        <v>0</v>
      </c>
      <c r="I110" s="31">
        <f t="shared" si="15"/>
        <v>0</v>
      </c>
      <c r="J110" s="31">
        <f t="shared" si="15"/>
        <v>0</v>
      </c>
      <c r="K110" s="31"/>
      <c r="L110" s="6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52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51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>
      <c r="A114" s="22"/>
      <c r="B114" s="14"/>
      <c r="C114" s="11"/>
      <c r="D114" s="7" t="s">
        <v>23</v>
      </c>
      <c r="E114" s="41" t="s">
        <v>23</v>
      </c>
      <c r="F114" s="42">
        <v>54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51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1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54</v>
      </c>
      <c r="G120" s="18">
        <f t="shared" ref="G120:J120" si="16">SUM(G111:G119)</f>
        <v>4</v>
      </c>
      <c r="H120" s="18">
        <f t="shared" si="16"/>
        <v>1</v>
      </c>
      <c r="I120" s="18">
        <f t="shared" si="16"/>
        <v>24</v>
      </c>
      <c r="J120" s="18">
        <f t="shared" si="16"/>
        <v>133</v>
      </c>
      <c r="K120" s="24"/>
      <c r="L120" s="60"/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54</v>
      </c>
      <c r="G131" s="31"/>
      <c r="H131" s="31">
        <f t="shared" ref="H131:L131" si="19">H120+H130</f>
        <v>1</v>
      </c>
      <c r="I131" s="31">
        <f t="shared" si="19"/>
        <v>24</v>
      </c>
      <c r="J131" s="31">
        <f t="shared" si="19"/>
        <v>133</v>
      </c>
      <c r="K131" s="31"/>
      <c r="L131" s="61">
        <f t="shared" si="19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52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51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51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51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51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0">SUM(G132:G140)</f>
        <v>4</v>
      </c>
      <c r="H141" s="18">
        <f t="shared" si="20"/>
        <v>1</v>
      </c>
      <c r="I141" s="18">
        <f t="shared" si="20"/>
        <v>24</v>
      </c>
      <c r="J141" s="18">
        <f t="shared" si="20"/>
        <v>133</v>
      </c>
      <c r="K141" s="24"/>
      <c r="L141" s="60" t="s">
        <v>49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0</v>
      </c>
      <c r="G152" s="31">
        <f t="shared" ref="G152:L152" si="23">G141+G151</f>
        <v>4</v>
      </c>
      <c r="H152" s="31">
        <f t="shared" si="23"/>
        <v>1</v>
      </c>
      <c r="I152" s="31">
        <f t="shared" si="23"/>
        <v>24</v>
      </c>
      <c r="J152" s="31">
        <f t="shared" si="23"/>
        <v>133</v>
      </c>
      <c r="K152" s="31"/>
      <c r="L152" s="61">
        <f t="shared" si="23"/>
        <v>62.34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51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1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51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51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1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51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4</v>
      </c>
      <c r="H162" s="18">
        <f t="shared" si="24"/>
        <v>1</v>
      </c>
      <c r="I162" s="18">
        <f t="shared" si="24"/>
        <v>24</v>
      </c>
      <c r="J162" s="18">
        <f t="shared" si="24"/>
        <v>133</v>
      </c>
      <c r="K162" s="24"/>
      <c r="L162" s="60"/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4</v>
      </c>
      <c r="H173" s="31">
        <f t="shared" si="27"/>
        <v>1</v>
      </c>
      <c r="I173" s="31">
        <f t="shared" si="27"/>
        <v>24</v>
      </c>
      <c r="J173" s="31">
        <f t="shared" si="27"/>
        <v>133</v>
      </c>
      <c r="K173" s="31"/>
      <c r="L173" s="61">
        <f t="shared" si="27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5"/>
      <c r="F174" s="39"/>
      <c r="G174" s="39"/>
      <c r="H174" s="39"/>
      <c r="I174" s="39"/>
      <c r="J174" s="39"/>
      <c r="K174" s="40"/>
      <c r="L174" s="52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51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K183" si="28">SUM(G174:G182)</f>
        <v>4</v>
      </c>
      <c r="H183" s="18">
        <f t="shared" si="28"/>
        <v>1</v>
      </c>
      <c r="I183" s="18">
        <f t="shared" si="28"/>
        <v>24</v>
      </c>
      <c r="J183" s="18">
        <f t="shared" si="28"/>
        <v>133</v>
      </c>
      <c r="K183" s="18">
        <f t="shared" si="28"/>
        <v>0</v>
      </c>
      <c r="L183" s="60"/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4</v>
      </c>
      <c r="H194" s="31">
        <f t="shared" si="31"/>
        <v>1</v>
      </c>
      <c r="I194" s="31">
        <f t="shared" si="31"/>
        <v>24</v>
      </c>
      <c r="J194" s="31">
        <f t="shared" si="31"/>
        <v>133</v>
      </c>
      <c r="K194" s="31"/>
      <c r="L194" s="61">
        <f t="shared" si="31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/>
      <c r="F198" s="42"/>
      <c r="G198" s="42"/>
      <c r="H198" s="42"/>
      <c r="I198" s="42"/>
      <c r="J198" s="42"/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2">SUM(G195:G203)</f>
        <v>0</v>
      </c>
      <c r="H204" s="18">
        <f t="shared" si="32"/>
        <v>0</v>
      </c>
      <c r="I204" s="18">
        <f t="shared" si="32"/>
        <v>0</v>
      </c>
      <c r="J204" s="18">
        <f t="shared" si="32"/>
        <v>0</v>
      </c>
      <c r="K204" s="24"/>
      <c r="L204" s="60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0</v>
      </c>
      <c r="G215" s="31">
        <f t="shared" ref="G215:L215" si="35">G204+G214</f>
        <v>0</v>
      </c>
      <c r="H215" s="31">
        <f t="shared" si="35"/>
        <v>0</v>
      </c>
      <c r="I215" s="31">
        <f t="shared" si="35"/>
        <v>0</v>
      </c>
      <c r="J215" s="31">
        <f t="shared" si="35"/>
        <v>0</v>
      </c>
      <c r="K215" s="31"/>
      <c r="L215" s="61">
        <f t="shared" si="35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>
      <c r="A219" s="22"/>
      <c r="B219" s="14"/>
      <c r="C219" s="11"/>
      <c r="D219" s="7" t="s">
        <v>23</v>
      </c>
      <c r="E219" s="41"/>
      <c r="F219" s="42"/>
      <c r="G219" s="42"/>
      <c r="H219" s="42"/>
      <c r="I219" s="42"/>
      <c r="J219" s="42"/>
      <c r="K219" s="43"/>
      <c r="L219" s="51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0</v>
      </c>
      <c r="H225" s="18">
        <f t="shared" si="36"/>
        <v>0</v>
      </c>
      <c r="I225" s="18">
        <f t="shared" si="36"/>
        <v>0</v>
      </c>
      <c r="J225" s="18">
        <f t="shared" si="36"/>
        <v>0</v>
      </c>
      <c r="K225" s="24"/>
      <c r="L225" s="60"/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0</v>
      </c>
      <c r="H236" s="31">
        <f t="shared" si="39"/>
        <v>0</v>
      </c>
      <c r="I236" s="31">
        <f t="shared" si="39"/>
        <v>0</v>
      </c>
      <c r="J236" s="31">
        <f t="shared" si="39"/>
        <v>0</v>
      </c>
      <c r="K236" s="31"/>
      <c r="L236" s="61">
        <f t="shared" ref="L236" si="40">L225+L235</f>
        <v>0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 t="s">
        <v>48</v>
      </c>
      <c r="F237" s="39">
        <v>250</v>
      </c>
      <c r="G237" s="39">
        <v>5</v>
      </c>
      <c r="H237" s="39">
        <v>3</v>
      </c>
      <c r="I237" s="39">
        <v>22</v>
      </c>
      <c r="J237" s="39">
        <v>131</v>
      </c>
      <c r="K237" s="40">
        <v>78</v>
      </c>
      <c r="L237" s="52" t="s">
        <v>50</v>
      </c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/>
      <c r="F240" s="42"/>
      <c r="G240" s="42"/>
      <c r="H240" s="42"/>
      <c r="I240" s="42"/>
      <c r="J240" s="42"/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250</v>
      </c>
      <c r="G246" s="18">
        <f t="shared" ref="G246:J246" si="41">SUM(G237:G245)</f>
        <v>5</v>
      </c>
      <c r="H246" s="18">
        <f t="shared" si="41"/>
        <v>3</v>
      </c>
      <c r="I246" s="18">
        <f t="shared" si="41"/>
        <v>22</v>
      </c>
      <c r="J246" s="18">
        <f t="shared" si="41"/>
        <v>131</v>
      </c>
      <c r="K246" s="24"/>
      <c r="L246" s="60"/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250</v>
      </c>
      <c r="G257" s="31">
        <f t="shared" ref="G257:J257" si="44">G246+G256</f>
        <v>5</v>
      </c>
      <c r="H257" s="31">
        <f t="shared" si="44"/>
        <v>3</v>
      </c>
      <c r="I257" s="31">
        <f t="shared" si="44"/>
        <v>22</v>
      </c>
      <c r="J257" s="31">
        <f t="shared" si="44"/>
        <v>131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2024-05-22T09:27:30Z</dcterms:modified>
</cp:coreProperties>
</file>