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<sst xmlns="http://schemas.openxmlformats.org/spreadsheetml/2006/main">
  <si>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</si>
  <si>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</si>
  <si>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</si>
  <si>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</si>
  <si>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</si>
  <si>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</si>
  <si>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</si>
  <si>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</si>
  <si>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</si>
  <si>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</si>
  <si>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</si>
  <si>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</si>
  <si>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</si>
  <si>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</si>
  <si>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</si>
  <si>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</si>
  <si>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</si>
  <si>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</si>
  <si>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</si>
  <si>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</si>
  <si>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</si>
  <si>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</si>
  <si>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</si>
  <si>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</si>
  <si>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</si>
  <si>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</si>
  <si>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</si>
  <si>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</si>
  <si>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</si>
  <si>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</si>
  <si>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</si>
  <si>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</si>
  <si>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</si>
  <si>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</si>
  <si>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</si>
  <si>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</si>
  <si>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</si>
  <si>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</si>
  <si>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</si>
  <si>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</si>
  <si>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</si>
  <si>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</si>
  <si>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</si>
  <si>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</si>
  <si>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</si>
  <si>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</si>
  <si>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</si>
  <si>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</si>
  <si>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</si>
  <si>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</si>
  <si>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рисовая</t>
  </si>
  <si>
    <t>Яйцоа варенные</t>
  </si>
  <si>
    <t>Чай с сахаром</t>
  </si>
  <si>
    <t>Бананы</t>
  </si>
  <si>
    <t>Конфеты"Сникерс"</t>
  </si>
  <si>
    <t>Гуляш из говядины</t>
  </si>
  <si>
    <t>Каша рассыпчатая гречневая</t>
  </si>
  <si>
    <t>Компот из сухофруктов</t>
  </si>
  <si>
    <t>Овоши свежие натуральные</t>
  </si>
  <si>
    <t>Каша молочная манная</t>
  </si>
  <si>
    <t>Сыр плавленный</t>
  </si>
  <si>
    <t>Яблоки</t>
  </si>
  <si>
    <t>вафли шоколоадные</t>
  </si>
  <si>
    <t>2,93</t>
  </si>
  <si>
    <t>3,39</t>
  </si>
  <si>
    <t>10.53</t>
  </si>
  <si>
    <t>4,86</t>
  </si>
  <si>
    <t>24,04</t>
  </si>
  <si>
    <t>65,4</t>
  </si>
  <si>
    <t>Курица тушенная в соусе</t>
  </si>
  <si>
    <t>18,67</t>
  </si>
  <si>
    <t>Пюре картофельное</t>
  </si>
  <si>
    <t>9,15</t>
  </si>
  <si>
    <t>Кефир</t>
  </si>
  <si>
    <t>14,50</t>
  </si>
  <si>
    <t>3,33</t>
  </si>
  <si>
    <t>7,80</t>
  </si>
  <si>
    <t>12,28</t>
  </si>
  <si>
    <t>Тортинки</t>
  </si>
  <si>
    <t>14,01</t>
  </si>
  <si>
    <t>79,74</t>
  </si>
  <si>
    <t>Суп гороховый</t>
  </si>
  <si>
    <t>Сметана</t>
  </si>
  <si>
    <t>Салат из свежих помидоров и огурцов</t>
  </si>
  <si>
    <t>Каша молочная овсянная</t>
  </si>
  <si>
    <t>Булки</t>
  </si>
  <si>
    <t>груши</t>
  </si>
  <si>
    <t>Конфеты "коровка"</t>
  </si>
  <si>
    <t>Мясо говядина</t>
  </si>
  <si>
    <t>21,25</t>
  </si>
  <si>
    <t>27,36</t>
  </si>
  <si>
    <t>10,55</t>
  </si>
  <si>
    <t>12,10</t>
  </si>
  <si>
    <t>2.89</t>
  </si>
  <si>
    <t>74.15</t>
  </si>
  <si>
    <t>14,10</t>
  </si>
  <si>
    <t>19,37</t>
  </si>
  <si>
    <t>2,69</t>
  </si>
  <si>
    <t>3,30</t>
  </si>
  <si>
    <t>13,70</t>
  </si>
  <si>
    <t>14,74</t>
  </si>
  <si>
    <t>67,92</t>
  </si>
  <si>
    <t>Суп молочный рисовый</t>
  </si>
  <si>
    <t>Яйца варенные</t>
  </si>
  <si>
    <t>Груши</t>
  </si>
  <si>
    <t>Вафли шоколадные</t>
  </si>
  <si>
    <t>17,08</t>
  </si>
  <si>
    <t>15,39</t>
  </si>
  <si>
    <t>2,94</t>
  </si>
  <si>
    <t>3,40</t>
  </si>
  <si>
    <t>27,83</t>
  </si>
  <si>
    <t>4,88</t>
  </si>
  <si>
    <t>7,93</t>
  </si>
  <si>
    <t>79,45</t>
  </si>
  <si>
    <t>Овощи свежие натуральные</t>
  </si>
  <si>
    <t>Печенье</t>
  </si>
  <si>
    <t>11,47</t>
  </si>
  <si>
    <t>24,66</t>
  </si>
  <si>
    <t>3,79</t>
  </si>
  <si>
    <t>3,37</t>
  </si>
  <si>
    <t>12,55</t>
  </si>
  <si>
    <t>14,69</t>
  </si>
  <si>
    <t>4,44</t>
  </si>
  <si>
    <t>74,97</t>
  </si>
  <si>
    <t>Суп гороховый с картофелем</t>
  </si>
  <si>
    <t>Огурцы маринованные</t>
  </si>
  <si>
    <t>Апельсины</t>
  </si>
  <si>
    <t>Компот из кураги</t>
  </si>
  <si>
    <t>конфеты"Сникерс"</t>
  </si>
  <si>
    <t>14,95</t>
  </si>
  <si>
    <t>11,78</t>
  </si>
  <si>
    <t>14,14</t>
  </si>
  <si>
    <t>3,50</t>
  </si>
  <si>
    <t>15,56</t>
  </si>
  <si>
    <t>17,87</t>
  </si>
  <si>
    <t>77,8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</si>
</sst>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K197" zoomScale="130" zoomScaleNormal="130" workbookViewId="0">
      <selection activeCell="M203" sqref="M203"/>
    </sheetView>
  </sheetViews>
  <sheetFormatPr defaultRowHeight="14.4" outlineLevelRow="0" outlineLevelCol="0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22</v>
      </c>
      <c r="I3" s="47">
        <v>3</v>
      </c>
      <c r="J3" s="48">
        <v>2024</v>
      </c>
      <c r="K3" s="1"/>
      <c r="L3" s="58"/>
    </row>
    <row r="4" ht="1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ht="2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>
      <c r="A6" s="19">
        <v>1</v>
      </c>
      <c r="B6" s="20">
        <v>1</v>
      </c>
      <c r="C6" s="21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52"/>
    </row>
    <row r="7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51"/>
    </row>
    <row r="8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>
      <c r="A9" s="22"/>
      <c r="B9" s="14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51"/>
    </row>
    <row r="10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51"/>
    </row>
    <row r="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51"/>
    </row>
    <row r="13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>
      <c r="A15" s="23"/>
      <c r="B15" s="16"/>
      <c r="C15" s="8"/>
      <c r="D15" s="17" t="s">
        <v>33</v>
      </c>
      <c r="E15" s="9"/>
      <c r="F15" s="18"/>
      <c r="G15" s="18">
        <f>SUM(G6:G14)</f>
        <v>0</v>
      </c>
      <c r="H15" s="18">
        <f>SUM(H6:H14)</f>
        <v>0</v>
      </c>
      <c r="I15" s="18">
        <f>SUM(I6:I14)</f>
        <v>0</v>
      </c>
      <c r="J15" s="18">
        <f>SUM(J6:J14)</f>
        <v>0</v>
      </c>
      <c r="K15" s="24"/>
      <c r="L15" s="60">
        <f>SUM(L6:L14)</f>
        <v>0</v>
      </c>
    </row>
    <row r="16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>SUM(G16:G24)</f>
        <v>0</v>
      </c>
      <c r="H25" s="18">
        <f>SUM(H16:H24)</f>
        <v>0</v>
      </c>
      <c r="I25" s="18">
        <f>SUM(I16:I24)</f>
        <v>0</v>
      </c>
      <c r="J25" s="18">
        <f>SUM(J16:J24)</f>
        <v>0</v>
      </c>
      <c r="K25" s="24"/>
      <c r="L25" s="60">
        <f>SUM(L16:L24)</f>
        <v>0</v>
      </c>
    </row>
    <row r="26" ht="15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>G15+G25</f>
        <v>0</v>
      </c>
      <c r="H26" s="31">
        <f>H15+H25</f>
        <v>0</v>
      </c>
      <c r="I26" s="31">
        <f>I15+I25</f>
        <v>0</v>
      </c>
      <c r="J26" s="31">
        <f>J15+J25</f>
        <v>0</v>
      </c>
      <c r="K26" s="31"/>
      <c r="L26" s="61"/>
    </row>
    <row r="27">
      <c r="A27" s="13">
        <v>1</v>
      </c>
      <c r="B27" s="14">
        <v>2</v>
      </c>
      <c r="C27" s="21" t="s">
        <v>20</v>
      </c>
      <c r="D27" s="5" t="s">
        <v>21</v>
      </c>
      <c r="E27" s="38" t="s">
        <v>50</v>
      </c>
      <c r="F27" s="39">
        <v>200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>
        <v>17.04</v>
      </c>
    </row>
    <row r="28">
      <c r="A28" s="13"/>
      <c r="B28" s="14"/>
      <c r="C28" s="11"/>
      <c r="D28" s="6"/>
      <c r="E28" s="41" t="s">
        <v>51</v>
      </c>
      <c r="F28" s="42" t="s">
        <v>49</v>
      </c>
      <c r="G28" s="42">
        <v>5</v>
      </c>
      <c r="H28" s="42">
        <v>5</v>
      </c>
      <c r="I28" s="42"/>
      <c r="J28" s="42">
        <v>63</v>
      </c>
      <c r="K28" s="43">
        <v>143</v>
      </c>
      <c r="L28" s="51">
        <v>15.19</v>
      </c>
    </row>
    <row r="29">
      <c r="A29" s="13"/>
      <c r="B29" s="14"/>
      <c r="C29" s="11"/>
      <c r="D29" s="7" t="s">
        <v>22</v>
      </c>
      <c r="E29" s="41" t="s">
        <v>52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>
        <v>2.93</v>
      </c>
    </row>
    <row r="30">
      <c r="A30" s="13"/>
      <c r="B30" s="14"/>
      <c r="C30" s="11"/>
      <c r="D30" s="7" t="s">
        <v>23</v>
      </c>
      <c r="E30" s="41" t="s">
        <v>48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>
        <v>3.39</v>
      </c>
    </row>
    <row r="31">
      <c r="A31" s="13"/>
      <c r="B31" s="14"/>
      <c r="C31" s="11"/>
      <c r="D31" s="7" t="s">
        <v>24</v>
      </c>
      <c r="E31" s="41" t="s">
        <v>53</v>
      </c>
      <c r="F31" s="42">
        <v>136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>
        <v>14.33</v>
      </c>
    </row>
    <row r="32">
      <c r="A32" s="13"/>
      <c r="B32" s="14"/>
      <c r="C32" s="11"/>
      <c r="D32" s="6" t="s">
        <v>45</v>
      </c>
      <c r="E32" s="41" t="s">
        <v>54</v>
      </c>
      <c r="F32" s="42">
        <v>23</v>
      </c>
      <c r="G32" s="42">
        <v>8</v>
      </c>
      <c r="H32" s="42">
        <v>25</v>
      </c>
      <c r="I32" s="42">
        <v>58</v>
      </c>
      <c r="J32" s="42"/>
      <c r="K32" s="43"/>
      <c r="L32" s="51">
        <v>23.79</v>
      </c>
    </row>
    <row r="33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51"/>
    </row>
    <row r="34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>
      <c r="A36" s="15"/>
      <c r="B36" s="16"/>
      <c r="C36" s="8"/>
      <c r="D36" s="17" t="s">
        <v>33</v>
      </c>
      <c r="E36" s="9"/>
      <c r="F36" s="18">
        <f>SUM(F27:F35)</f>
        <v>611</v>
      </c>
      <c r="G36" s="18">
        <f>SUM(G27:G35)</f>
        <v>26</v>
      </c>
      <c r="H36" s="18">
        <f>SUM(H27:H35)</f>
        <v>39</v>
      </c>
      <c r="I36" s="18">
        <f>SUM(I27:I35)</f>
        <v>120</v>
      </c>
      <c r="J36" s="18">
        <f>SUM(J27:J35)</f>
        <v>517</v>
      </c>
      <c r="K36" s="24"/>
      <c r="L36" s="60">
        <f>SUM(L27:L35)</f>
        <v>76.66999999999999</v>
      </c>
    </row>
    <row r="37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>SUM(G37:G45)</f>
        <v>0</v>
      </c>
      <c r="H46" s="18">
        <f>SUM(H37:H45)</f>
        <v>0</v>
      </c>
      <c r="I46" s="18">
        <f>SUM(I37:I45)</f>
        <v>0</v>
      </c>
      <c r="J46" s="18">
        <f>SUM(J37:J45)</f>
        <v>0</v>
      </c>
      <c r="K46" s="24"/>
      <c r="L46" s="60">
        <f>SUM(L37:L45)</f>
        <v>0</v>
      </c>
    </row>
    <row r="47" ht="15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611</v>
      </c>
      <c r="G47" s="31">
        <f>G36+G46</f>
        <v>26</v>
      </c>
      <c r="H47" s="31">
        <f>H36+H46</f>
        <v>39</v>
      </c>
      <c r="I47" s="31">
        <f>I36+I46</f>
        <v>120</v>
      </c>
      <c r="J47" s="31">
        <f>J36+J46</f>
        <v>517</v>
      </c>
      <c r="K47" s="31"/>
      <c r="L47" s="61">
        <f>L36+L46</f>
        <v>76.66999999999999</v>
      </c>
    </row>
    <row r="48">
      <c r="A48" s="19">
        <v>1</v>
      </c>
      <c r="B48" s="20">
        <v>3</v>
      </c>
      <c r="C48" s="21" t="s">
        <v>20</v>
      </c>
      <c r="D48" s="5" t="s">
        <v>21</v>
      </c>
      <c r="E48" s="49" t="s">
        <v>55</v>
      </c>
      <c r="F48" s="39">
        <v>30</v>
      </c>
      <c r="G48" s="39">
        <v>14</v>
      </c>
      <c r="H48" s="39">
        <v>14</v>
      </c>
      <c r="I48" s="39">
        <v>2</v>
      </c>
      <c r="J48" s="39">
        <v>190</v>
      </c>
      <c r="K48" s="40">
        <v>175</v>
      </c>
      <c r="L48" s="52">
        <v>22.45</v>
      </c>
    </row>
    <row r="49">
      <c r="A49" s="22"/>
      <c r="B49" s="14"/>
      <c r="C49" s="11"/>
      <c r="D49" s="6"/>
      <c r="E49" s="41" t="s">
        <v>56</v>
      </c>
      <c r="F49" s="42">
        <v>47</v>
      </c>
      <c r="G49" s="42">
        <v>9</v>
      </c>
      <c r="H49" s="42">
        <v>6</v>
      </c>
      <c r="I49" s="42">
        <v>39</v>
      </c>
      <c r="J49" s="42">
        <v>243</v>
      </c>
      <c r="K49" s="43">
        <v>114</v>
      </c>
      <c r="L49" s="51">
        <v>11.95</v>
      </c>
    </row>
    <row r="50">
      <c r="A50" s="22"/>
      <c r="B50" s="14"/>
      <c r="C50" s="11"/>
      <c r="D50" s="7" t="s">
        <v>22</v>
      </c>
      <c r="E50" s="41" t="s">
        <v>57</v>
      </c>
      <c r="F50" s="42">
        <v>200</v>
      </c>
      <c r="G50" s="42">
        <v>1</v>
      </c>
      <c r="H50" s="42"/>
      <c r="I50" s="42">
        <v>31</v>
      </c>
      <c r="J50" s="42">
        <v>130</v>
      </c>
      <c r="K50" s="43">
        <v>241</v>
      </c>
      <c r="L50" s="51">
        <v>3.77</v>
      </c>
    </row>
    <row r="51">
      <c r="A51" s="22"/>
      <c r="B51" s="14"/>
      <c r="C51" s="11"/>
      <c r="D51" s="7" t="s">
        <v>23</v>
      </c>
      <c r="E51" s="41" t="s">
        <v>46</v>
      </c>
      <c r="F51" s="42">
        <v>51</v>
      </c>
      <c r="G51" s="42">
        <v>4</v>
      </c>
      <c r="H51" s="42">
        <v>0</v>
      </c>
      <c r="I51" s="42">
        <v>24</v>
      </c>
      <c r="J51" s="42">
        <v>133</v>
      </c>
      <c r="K51" s="43"/>
      <c r="L51" s="51">
        <v>3.36</v>
      </c>
    </row>
    <row r="52">
      <c r="A52" s="22"/>
      <c r="B52" s="14"/>
      <c r="C52" s="11"/>
      <c r="D52" s="7" t="s">
        <v>24</v>
      </c>
      <c r="E52" s="41" t="s">
        <v>53</v>
      </c>
      <c r="F52" s="42">
        <v>115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51">
        <v>22.52</v>
      </c>
      <c r="M52" s="57"/>
    </row>
    <row r="53">
      <c r="A53" s="22"/>
      <c r="B53" s="14"/>
      <c r="C53" s="11"/>
      <c r="D53" s="6"/>
      <c r="E53" s="41" t="s">
        <v>58</v>
      </c>
      <c r="F53" s="42">
        <v>51</v>
      </c>
      <c r="G53" s="42"/>
      <c r="H53" s="42">
        <v>2</v>
      </c>
      <c r="I53" s="42">
        <v>1</v>
      </c>
      <c r="J53" s="42">
        <v>5</v>
      </c>
      <c r="K53" s="43">
        <v>54</v>
      </c>
      <c r="L53" s="51">
        <v>12.54</v>
      </c>
    </row>
    <row r="54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>
      <c r="A57" s="23"/>
      <c r="B57" s="16"/>
      <c r="C57" s="8"/>
      <c r="D57" s="17" t="s">
        <v>33</v>
      </c>
      <c r="E57" s="9"/>
      <c r="F57" s="18">
        <f>SUM(F48:F56)</f>
        <v>494</v>
      </c>
      <c r="G57" s="18">
        <f>SUM(G48:G56)</f>
        <v>30</v>
      </c>
      <c r="H57" s="18">
        <f>SUM(H48:H56)</f>
        <v>23</v>
      </c>
      <c r="I57" s="18">
        <f>SUM(I48:I56)</f>
        <v>118</v>
      </c>
      <c r="J57" s="18">
        <f>SUM(J48:J56)</f>
        <v>797</v>
      </c>
      <c r="K57" s="24"/>
      <c r="L57" s="60">
        <f>SUM(L48:L56)</f>
        <v>76.59</v>
      </c>
    </row>
    <row r="58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>SUM(G58:G66)</f>
        <v>0</v>
      </c>
      <c r="H67" s="18">
        <f>SUM(H58:H66)</f>
        <v>0</v>
      </c>
      <c r="I67" s="18">
        <f>SUM(I58:I66)</f>
        <v>0</v>
      </c>
      <c r="J67" s="18">
        <f>SUM(J58:J66)</f>
        <v>0</v>
      </c>
      <c r="K67" s="24"/>
      <c r="L67" s="60">
        <f>SUM(L58:L66)</f>
        <v>0</v>
      </c>
    </row>
    <row r="68" ht="15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494</v>
      </c>
      <c r="G68" s="31">
        <f>G57+G67</f>
        <v>30</v>
      </c>
      <c r="H68" s="31">
        <f>H57+H67</f>
        <v>23</v>
      </c>
      <c r="I68" s="31">
        <f>I57+I67</f>
        <v>118</v>
      </c>
      <c r="J68" s="31">
        <f>J57+J67</f>
        <v>797</v>
      </c>
      <c r="K68" s="31"/>
      <c r="L68" s="61"/>
    </row>
    <row r="69" ht="15">
      <c r="A69" s="19">
        <v>1</v>
      </c>
      <c r="B69" s="20">
        <v>4</v>
      </c>
      <c r="C69" s="21" t="s">
        <v>20</v>
      </c>
      <c r="D69" s="5" t="s">
        <v>21</v>
      </c>
      <c r="E69" s="54" t="s">
        <v>59</v>
      </c>
      <c r="F69" s="53">
        <v>200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52">
        <v>19.65</v>
      </c>
    </row>
    <row r="70" ht="15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ht="15">
      <c r="A71" s="22"/>
      <c r="B71" s="14"/>
      <c r="C71" s="11"/>
      <c r="D71" s="7" t="s">
        <v>22</v>
      </c>
      <c r="E71" s="41" t="s">
        <v>52</v>
      </c>
      <c r="F71" s="55">
        <v>200</v>
      </c>
      <c r="G71" s="42"/>
      <c r="H71" s="42"/>
      <c r="I71" s="42">
        <v>10</v>
      </c>
      <c r="J71" s="42">
        <v>43</v>
      </c>
      <c r="K71" s="43">
        <v>261</v>
      </c>
      <c r="L71" s="64" t="s">
        <v>63</v>
      </c>
    </row>
    <row r="72" ht="15">
      <c r="A72" s="22"/>
      <c r="B72" s="14"/>
      <c r="C72" s="11"/>
      <c r="D72" s="7" t="s">
        <v>23</v>
      </c>
      <c r="E72" s="41" t="s">
        <v>46</v>
      </c>
      <c r="F72" s="55">
        <v>52</v>
      </c>
      <c r="G72" s="42">
        <v>4</v>
      </c>
      <c r="H72" s="42">
        <v>1</v>
      </c>
      <c r="I72" s="42">
        <v>24</v>
      </c>
      <c r="J72" s="42">
        <v>133</v>
      </c>
      <c r="K72" s="43"/>
      <c r="L72" s="64" t="s">
        <v>64</v>
      </c>
    </row>
    <row r="73" ht="15">
      <c r="A73" s="22"/>
      <c r="B73" s="14"/>
      <c r="C73" s="11"/>
      <c r="D73" s="7" t="s">
        <v>24</v>
      </c>
      <c r="E73" s="41" t="s">
        <v>61</v>
      </c>
      <c r="F73" s="55">
        <v>123</v>
      </c>
      <c r="G73" s="42"/>
      <c r="H73" s="42"/>
      <c r="I73" s="42">
        <v>10</v>
      </c>
      <c r="J73" s="42">
        <v>47</v>
      </c>
      <c r="K73" s="43">
        <v>231</v>
      </c>
      <c r="L73" s="64" t="s">
        <v>65</v>
      </c>
    </row>
    <row r="74" ht="15">
      <c r="A74" s="22"/>
      <c r="B74" s="14"/>
      <c r="C74" s="11"/>
      <c r="D74" s="6"/>
      <c r="E74" s="41" t="s">
        <v>60</v>
      </c>
      <c r="F74" s="55">
        <v>14</v>
      </c>
      <c r="G74" s="42">
        <v>5</v>
      </c>
      <c r="H74" s="42">
        <v>8</v>
      </c>
      <c r="I74" s="42">
        <v>27</v>
      </c>
      <c r="J74" s="42">
        <v>298</v>
      </c>
      <c r="K74" s="43"/>
      <c r="L74" s="64" t="s">
        <v>66</v>
      </c>
    </row>
    <row r="75" ht="15">
      <c r="A75" s="22"/>
      <c r="B75" s="14"/>
      <c r="C75" s="11"/>
      <c r="D75" s="6"/>
      <c r="E75" s="41" t="s">
        <v>62</v>
      </c>
      <c r="F75" s="55" t="s">
        <v>49</v>
      </c>
      <c r="G75" s="42">
        <v>4</v>
      </c>
      <c r="H75" s="42">
        <v>31</v>
      </c>
      <c r="I75" s="42">
        <v>60</v>
      </c>
      <c r="J75" s="42"/>
      <c r="K75" s="43"/>
      <c r="L75" s="64" t="s">
        <v>67</v>
      </c>
    </row>
    <row r="76" ht="15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>
      <c r="A78" s="23"/>
      <c r="B78" s="16"/>
      <c r="C78" s="8"/>
      <c r="D78" s="17" t="s">
        <v>33</v>
      </c>
      <c r="E78" s="9"/>
      <c r="F78" s="18">
        <f>SUM(F69:F77)</f>
        <v>589</v>
      </c>
      <c r="G78" s="18">
        <f>SUM(G69:G77)</f>
        <v>19</v>
      </c>
      <c r="H78" s="18">
        <f>SUM(H69:H77)</f>
        <v>48</v>
      </c>
      <c r="I78" s="18">
        <f>SUM(I69:I77)</f>
        <v>157</v>
      </c>
      <c r="J78" s="18">
        <f>SUM(J69:J77)</f>
        <v>716</v>
      </c>
      <c r="K78" s="24"/>
      <c r="L78" s="65" t="s">
        <v>68</v>
      </c>
    </row>
    <row r="79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>SUM(G79:G87)</f>
        <v>0</v>
      </c>
      <c r="H88" s="18">
        <f>SUM(H79:H87)</f>
        <v>0</v>
      </c>
      <c r="I88" s="18">
        <f>SUM(I79:I87)</f>
        <v>0</v>
      </c>
      <c r="J88" s="18">
        <f>SUM(J79:J87)</f>
        <v>0</v>
      </c>
      <c r="K88" s="24"/>
      <c r="L88" s="60">
        <f>SUM(L79:L87)</f>
        <v>0</v>
      </c>
    </row>
    <row r="89" ht="15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589</v>
      </c>
      <c r="G89" s="31">
        <f>G78+G88</f>
        <v>19</v>
      </c>
      <c r="H89" s="31">
        <f>H78+H88</f>
        <v>48</v>
      </c>
      <c r="I89" s="31">
        <f>I78+I88</f>
        <v>157</v>
      </c>
      <c r="J89" s="31">
        <f>J78+J88</f>
        <v>716</v>
      </c>
      <c r="K89" s="31"/>
      <c r="L89" s="61">
        <f>L78+L88</f>
        <v>65.4</v>
      </c>
    </row>
    <row r="90">
      <c r="A90" s="19">
        <v>1</v>
      </c>
      <c r="B90" s="20">
        <v>5</v>
      </c>
      <c r="C90" s="21" t="s">
        <v>20</v>
      </c>
      <c r="D90" s="5" t="s">
        <v>21</v>
      </c>
      <c r="E90" s="54" t="s">
        <v>69</v>
      </c>
      <c r="F90" s="39">
        <v>60</v>
      </c>
      <c r="G90" s="39">
        <v>14</v>
      </c>
      <c r="H90" s="39">
        <v>17</v>
      </c>
      <c r="I90" s="39">
        <v>7</v>
      </c>
      <c r="J90" s="39">
        <v>168</v>
      </c>
      <c r="K90" s="40">
        <v>198</v>
      </c>
      <c r="L90" s="64" t="s">
        <v>70</v>
      </c>
    </row>
    <row r="91">
      <c r="A91" s="22"/>
      <c r="B91" s="14"/>
      <c r="C91" s="11"/>
      <c r="D91" s="6"/>
      <c r="E91" s="56" t="s">
        <v>71</v>
      </c>
      <c r="F91" s="42">
        <v>106</v>
      </c>
      <c r="G91" s="42">
        <v>3</v>
      </c>
      <c r="H91" s="42">
        <v>4</v>
      </c>
      <c r="I91" s="42">
        <v>22</v>
      </c>
      <c r="J91" s="42">
        <v>173</v>
      </c>
      <c r="K91" s="43">
        <v>91</v>
      </c>
      <c r="L91" s="66" t="s">
        <v>72</v>
      </c>
    </row>
    <row r="9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51"/>
    </row>
    <row r="93">
      <c r="A93" s="22"/>
      <c r="B93" s="14"/>
      <c r="C93" s="11"/>
      <c r="D93" s="7" t="s">
        <v>23</v>
      </c>
      <c r="E93" s="56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66" t="s">
        <v>75</v>
      </c>
    </row>
    <row r="94">
      <c r="A94" s="22"/>
      <c r="B94" s="14"/>
      <c r="C94" s="11"/>
      <c r="D94" s="7" t="s">
        <v>24</v>
      </c>
      <c r="E94" s="56" t="s">
        <v>61</v>
      </c>
      <c r="F94" s="42">
        <v>91</v>
      </c>
      <c r="G94" s="42"/>
      <c r="H94" s="42"/>
      <c r="I94" s="42">
        <v>10</v>
      </c>
      <c r="J94" s="42">
        <v>47</v>
      </c>
      <c r="K94" s="43">
        <v>231</v>
      </c>
      <c r="L94" s="66" t="s">
        <v>76</v>
      </c>
    </row>
    <row r="95">
      <c r="A95" s="22"/>
      <c r="B95" s="14"/>
      <c r="C95" s="11"/>
      <c r="D95" s="6"/>
      <c r="E95" s="56" t="s">
        <v>73</v>
      </c>
      <c r="F95" s="42">
        <v>106</v>
      </c>
      <c r="G95" s="42">
        <v>3</v>
      </c>
      <c r="H95" s="42">
        <v>2</v>
      </c>
      <c r="I95" s="42">
        <v>4</v>
      </c>
      <c r="J95" s="42">
        <v>51</v>
      </c>
      <c r="K95" s="43"/>
      <c r="L95" s="66" t="s">
        <v>77</v>
      </c>
    </row>
    <row r="96">
      <c r="A96" s="22"/>
      <c r="B96" s="14"/>
      <c r="C96" s="11"/>
      <c r="D96" s="6"/>
      <c r="E96" s="56" t="s">
        <v>58</v>
      </c>
      <c r="F96" s="42">
        <v>60</v>
      </c>
      <c r="G96" s="42"/>
      <c r="H96" s="42">
        <v>2</v>
      </c>
      <c r="I96" s="42">
        <v>1</v>
      </c>
      <c r="J96" s="42">
        <v>5</v>
      </c>
      <c r="K96" s="43">
        <v>64</v>
      </c>
      <c r="L96" s="66" t="s">
        <v>74</v>
      </c>
    </row>
    <row r="97">
      <c r="A97" s="22"/>
      <c r="B97" s="14"/>
      <c r="C97" s="11"/>
      <c r="D97" s="6"/>
      <c r="E97" s="56" t="s">
        <v>78</v>
      </c>
      <c r="F97" s="42" t="s">
        <v>49</v>
      </c>
      <c r="G97" s="42">
        <v>5</v>
      </c>
      <c r="H97" s="42">
        <v>13</v>
      </c>
      <c r="I97" s="42">
        <v>61</v>
      </c>
      <c r="J97" s="42"/>
      <c r="K97" s="43"/>
      <c r="L97" s="66" t="s">
        <v>79</v>
      </c>
    </row>
    <row r="98">
      <c r="A98" s="22"/>
      <c r="B98" s="14"/>
      <c r="C98" s="11"/>
      <c r="D98" s="6"/>
      <c r="E98" s="41" t="s">
        <v>82</v>
      </c>
      <c r="F98" s="42">
        <v>20</v>
      </c>
      <c r="G98" s="42">
        <v>2</v>
      </c>
      <c r="H98" s="42">
        <v>25</v>
      </c>
      <c r="I98" s="42">
        <v>3</v>
      </c>
      <c r="J98" s="42"/>
      <c r="K98" s="43"/>
      <c r="L98" s="51"/>
    </row>
    <row r="99">
      <c r="A99" s="23"/>
      <c r="B99" s="16"/>
      <c r="C99" s="8"/>
      <c r="D99" s="17" t="s">
        <v>33</v>
      </c>
      <c r="E99" s="9"/>
      <c r="F99" s="18">
        <f>SUM(F90:F98)</f>
        <v>494</v>
      </c>
      <c r="G99" s="18">
        <f>SUM(G90:G98)</f>
        <v>31</v>
      </c>
      <c r="H99" s="18">
        <f>SUM(H90:H98)</f>
        <v>64</v>
      </c>
      <c r="I99" s="18">
        <f>SUM(I90:I98)</f>
        <v>132</v>
      </c>
      <c r="J99" s="18">
        <f>SUM(J90:J98)</f>
        <v>577</v>
      </c>
      <c r="K99" s="24"/>
      <c r="L99" s="65" t="s">
        <v>80</v>
      </c>
    </row>
    <row r="100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>SUM(G100:G108)</f>
        <v>0</v>
      </c>
      <c r="H109" s="18">
        <f>SUM(H100:H108)</f>
        <v>0</v>
      </c>
      <c r="I109" s="18">
        <f>SUM(I100:I108)</f>
        <v>0</v>
      </c>
      <c r="J109" s="18">
        <f>SUM(J100:J108)</f>
        <v>0</v>
      </c>
      <c r="K109" s="24"/>
      <c r="L109" s="60">
        <f>SUM(L100:L108)</f>
        <v>0</v>
      </c>
    </row>
    <row r="110" ht="15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>G99+G109</f>
        <v>31</v>
      </c>
      <c r="H110" s="31">
        <f>H99+H109</f>
        <v>64</v>
      </c>
      <c r="I110" s="31">
        <f>I99+I109</f>
        <v>132</v>
      </c>
      <c r="J110" s="31">
        <f>J99+J109</f>
        <v>577</v>
      </c>
      <c r="K110" s="31"/>
      <c r="L110" s="61">
        <f>L99+L109</f>
        <v>79.74</v>
      </c>
    </row>
    <row r="111">
      <c r="A111" s="19">
        <v>1</v>
      </c>
      <c r="B111" s="20">
        <v>6</v>
      </c>
      <c r="C111" s="21" t="s">
        <v>20</v>
      </c>
      <c r="D111" s="5" t="s">
        <v>21</v>
      </c>
      <c r="E111" s="38" t="s">
        <v>84</v>
      </c>
      <c r="F111" s="39">
        <v>200</v>
      </c>
      <c r="G111" s="39">
        <v>5</v>
      </c>
      <c r="H111" s="39">
        <v>6</v>
      </c>
      <c r="I111" s="39">
        <v>24</v>
      </c>
      <c r="J111" s="39">
        <v>172</v>
      </c>
      <c r="K111" s="40">
        <v>117</v>
      </c>
      <c r="L111" s="52" t="s">
        <v>89</v>
      </c>
    </row>
    <row r="1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51"/>
    </row>
    <row r="113">
      <c r="A113" s="22"/>
      <c r="B113" s="14"/>
      <c r="C113" s="11"/>
      <c r="D113" s="7" t="s">
        <v>22</v>
      </c>
      <c r="E113" s="41" t="s">
        <v>52</v>
      </c>
      <c r="F113" s="42">
        <v>200</v>
      </c>
      <c r="G113" s="42"/>
      <c r="H113" s="42"/>
      <c r="I113" s="42">
        <v>10</v>
      </c>
      <c r="J113" s="42">
        <v>43</v>
      </c>
      <c r="K113" s="43">
        <v>261</v>
      </c>
      <c r="L113" s="51" t="s">
        <v>93</v>
      </c>
    </row>
    <row r="114">
      <c r="A114" s="22"/>
      <c r="B114" s="14"/>
      <c r="C114" s="11"/>
      <c r="D114" s="7" t="s">
        <v>23</v>
      </c>
      <c r="E114" s="41" t="s">
        <v>85</v>
      </c>
      <c r="F114" s="42">
        <v>51</v>
      </c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51" t="s">
        <v>92</v>
      </c>
    </row>
    <row r="115">
      <c r="A115" s="22"/>
      <c r="B115" s="14"/>
      <c r="C115" s="11"/>
      <c r="D115" s="7" t="s">
        <v>24</v>
      </c>
      <c r="E115" s="41" t="s">
        <v>86</v>
      </c>
      <c r="F115" s="42">
        <v>107</v>
      </c>
      <c r="G115" s="42">
        <v>0.4</v>
      </c>
      <c r="H115" s="42">
        <v>3</v>
      </c>
      <c r="I115" s="42">
        <v>10</v>
      </c>
      <c r="J115" s="42">
        <v>47</v>
      </c>
      <c r="K115" s="43">
        <v>338</v>
      </c>
      <c r="L115" s="51" t="s">
        <v>90</v>
      </c>
    </row>
    <row r="116">
      <c r="A116" s="22"/>
      <c r="B116" s="14"/>
      <c r="C116" s="11"/>
      <c r="D116" s="6"/>
      <c r="E116" s="41" t="s">
        <v>87</v>
      </c>
      <c r="F116" s="42" t="s">
        <v>49</v>
      </c>
      <c r="G116" s="42"/>
      <c r="H116" s="42"/>
      <c r="I116" s="42"/>
      <c r="J116" s="42"/>
      <c r="K116" s="43"/>
      <c r="L116" s="51" t="s">
        <v>91</v>
      </c>
    </row>
    <row r="117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>
      <c r="A120" s="23"/>
      <c r="B120" s="16"/>
      <c r="C120" s="8"/>
      <c r="D120" s="17" t="s">
        <v>33</v>
      </c>
      <c r="E120" s="9"/>
      <c r="F120" s="18">
        <f>SUM(F111:F119)</f>
        <v>558</v>
      </c>
      <c r="G120" s="18">
        <f>SUM(G111:G119)</f>
        <v>10.4</v>
      </c>
      <c r="H120" s="18">
        <f>SUM(H111:H119)</f>
        <v>13</v>
      </c>
      <c r="I120" s="18">
        <f>SUM(I111:I119)</f>
        <v>52</v>
      </c>
      <c r="J120" s="18">
        <f>SUM(J111:J119)</f>
        <v>609</v>
      </c>
      <c r="K120" s="24"/>
      <c r="L120" s="60" t="s">
        <v>94</v>
      </c>
    </row>
    <row r="121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>SUM(G121:G129)</f>
        <v>0</v>
      </c>
      <c r="H130" s="18">
        <f>SUM(H121:H129)</f>
        <v>0</v>
      </c>
      <c r="I130" s="18">
        <f>SUM(I121:I129)</f>
        <v>0</v>
      </c>
      <c r="J130" s="18">
        <f>SUM(J121:J129)</f>
        <v>0</v>
      </c>
      <c r="K130" s="24"/>
      <c r="L130" s="60">
        <f>SUM(L121:L129)</f>
        <v>0</v>
      </c>
    </row>
    <row r="131" ht="15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558</v>
      </c>
      <c r="G131" s="31"/>
      <c r="H131" s="31">
        <f>H120+H130</f>
        <v>13</v>
      </c>
      <c r="I131" s="31">
        <f>I120+I130</f>
        <v>52</v>
      </c>
      <c r="J131" s="31">
        <f>J120+J130</f>
        <v>609</v>
      </c>
      <c r="K131" s="31"/>
      <c r="L131" s="61" t="e">
        <f>L120+L130</f>
        <v>#VALUE!</v>
      </c>
    </row>
    <row r="132">
      <c r="A132" s="13">
        <v>2</v>
      </c>
      <c r="B132" s="14">
        <v>1</v>
      </c>
      <c r="C132" s="21" t="s">
        <v>20</v>
      </c>
      <c r="D132" s="5" t="s">
        <v>21</v>
      </c>
      <c r="E132" s="38" t="s">
        <v>81</v>
      </c>
      <c r="F132" s="39">
        <v>250</v>
      </c>
      <c r="G132" s="39">
        <v>5</v>
      </c>
      <c r="H132" s="39">
        <v>3</v>
      </c>
      <c r="I132" s="39">
        <v>22</v>
      </c>
      <c r="J132" s="39">
        <v>131</v>
      </c>
      <c r="K132" s="40">
        <v>78</v>
      </c>
      <c r="L132" s="52" t="s">
        <v>95</v>
      </c>
    </row>
    <row r="133">
      <c r="A133" s="13"/>
      <c r="B133" s="14"/>
      <c r="C133" s="11"/>
      <c r="D133" s="6"/>
      <c r="E133" s="41" t="s">
        <v>88</v>
      </c>
      <c r="F133" s="42">
        <v>30</v>
      </c>
      <c r="G133" s="42">
        <v>14</v>
      </c>
      <c r="H133" s="42">
        <v>1</v>
      </c>
      <c r="I133" s="42">
        <v>28</v>
      </c>
      <c r="J133" s="42">
        <v>75</v>
      </c>
      <c r="K133" s="43">
        <v>532</v>
      </c>
      <c r="L133" s="51" t="s">
        <v>96</v>
      </c>
    </row>
    <row r="134">
      <c r="A134" s="13"/>
      <c r="B134" s="14"/>
      <c r="C134" s="11"/>
      <c r="D134" s="7" t="s">
        <v>47</v>
      </c>
      <c r="E134" s="41" t="s">
        <v>52</v>
      </c>
      <c r="F134" s="42">
        <v>200</v>
      </c>
      <c r="G134" s="42"/>
      <c r="H134" s="42"/>
      <c r="I134" s="42">
        <v>10</v>
      </c>
      <c r="J134" s="42">
        <v>47</v>
      </c>
      <c r="K134" s="43">
        <v>231</v>
      </c>
      <c r="L134" s="51" t="s">
        <v>97</v>
      </c>
    </row>
    <row r="135">
      <c r="A135" s="13"/>
      <c r="B135" s="14"/>
      <c r="C135" s="11"/>
      <c r="D135" s="7" t="s">
        <v>23</v>
      </c>
      <c r="E135" s="41" t="s">
        <v>46</v>
      </c>
      <c r="F135" s="42">
        <v>50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98</v>
      </c>
    </row>
    <row r="136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>
      <c r="A137" s="13"/>
      <c r="B137" s="14"/>
      <c r="C137" s="11"/>
      <c r="D137" s="6"/>
      <c r="E137" s="41" t="s">
        <v>83</v>
      </c>
      <c r="F137" s="42">
        <v>56</v>
      </c>
      <c r="G137" s="42"/>
      <c r="H137" s="42">
        <v>2</v>
      </c>
      <c r="I137" s="42">
        <v>1</v>
      </c>
      <c r="J137" s="42">
        <v>5</v>
      </c>
      <c r="K137" s="43">
        <v>54</v>
      </c>
      <c r="L137" s="51" t="s">
        <v>99</v>
      </c>
    </row>
    <row r="138">
      <c r="A138" s="13"/>
      <c r="B138" s="14"/>
      <c r="C138" s="11"/>
      <c r="D138" s="6"/>
      <c r="E138" s="41" t="s">
        <v>82</v>
      </c>
      <c r="F138" s="42">
        <v>40</v>
      </c>
      <c r="G138" s="42">
        <v>2</v>
      </c>
      <c r="H138" s="42">
        <v>25</v>
      </c>
      <c r="I138" s="42">
        <v>3</v>
      </c>
      <c r="J138" s="42">
        <v>247</v>
      </c>
      <c r="K138" s="43"/>
      <c r="L138" s="51" t="s">
        <v>100</v>
      </c>
    </row>
    <row r="139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>
      <c r="A141" s="15"/>
      <c r="B141" s="16"/>
      <c r="C141" s="8"/>
      <c r="D141" s="17" t="s">
        <v>33</v>
      </c>
      <c r="E141" s="9"/>
      <c r="F141" s="18">
        <f>SUM(F132:F140)</f>
        <v>626</v>
      </c>
      <c r="G141" s="18">
        <f>SUM(G132:G140)</f>
        <v>25</v>
      </c>
      <c r="H141" s="18">
        <f>SUM(H132:H140)</f>
        <v>32</v>
      </c>
      <c r="I141" s="18">
        <f>SUM(I132:I140)</f>
        <v>88</v>
      </c>
      <c r="J141" s="18">
        <f>SUM(J132:J140)</f>
        <v>638</v>
      </c>
      <c r="K141" s="24"/>
      <c r="L141" s="60" t="s">
        <v>101</v>
      </c>
    </row>
    <row r="14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>SUM(G142:G150)</f>
        <v>0</v>
      </c>
      <c r="H151" s="18">
        <f>SUM(H142:H150)</f>
        <v>0</v>
      </c>
      <c r="I151" s="18">
        <f>SUM(I142:I150)</f>
        <v>0</v>
      </c>
      <c r="J151" s="18">
        <f>SUM(J142:J150)</f>
        <v>0</v>
      </c>
      <c r="K151" s="24"/>
      <c r="L151" s="60">
        <f>SUM(L142:L150)</f>
        <v>0</v>
      </c>
    </row>
    <row r="152" ht="15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626</v>
      </c>
      <c r="G152" s="31">
        <f>G141+G151</f>
        <v>25</v>
      </c>
      <c r="H152" s="31">
        <f>H141+H151</f>
        <v>32</v>
      </c>
      <c r="I152" s="31">
        <f>I141+I151</f>
        <v>88</v>
      </c>
      <c r="J152" s="31">
        <f>J141+J151</f>
        <v>638</v>
      </c>
      <c r="K152" s="31"/>
      <c r="L152" s="61">
        <f>L141+L151</f>
        <v>67.92</v>
      </c>
    </row>
    <row r="153">
      <c r="A153" s="19">
        <v>2</v>
      </c>
      <c r="B153" s="20">
        <v>2</v>
      </c>
      <c r="C153" s="21" t="s">
        <v>20</v>
      </c>
      <c r="D153" s="5" t="s">
        <v>21</v>
      </c>
      <c r="E153" s="38" t="s">
        <v>102</v>
      </c>
      <c r="F153" s="39">
        <v>250</v>
      </c>
      <c r="G153" s="39">
        <v>7</v>
      </c>
      <c r="H153" s="39">
        <v>7</v>
      </c>
      <c r="I153" s="39">
        <v>7</v>
      </c>
      <c r="J153" s="39">
        <v>182</v>
      </c>
      <c r="K153" s="40">
        <v>87</v>
      </c>
      <c r="L153" s="51" t="s">
        <v>106</v>
      </c>
    </row>
    <row r="154">
      <c r="A154" s="22"/>
      <c r="B154" s="14"/>
      <c r="C154" s="11"/>
      <c r="D154" s="6"/>
      <c r="E154" s="41" t="s">
        <v>103</v>
      </c>
      <c r="F154" s="42" t="s">
        <v>49</v>
      </c>
      <c r="G154" s="42">
        <v>5</v>
      </c>
      <c r="H154" s="42">
        <v>5</v>
      </c>
      <c r="I154" s="42"/>
      <c r="J154" s="42">
        <v>63</v>
      </c>
      <c r="K154" s="43">
        <v>143</v>
      </c>
      <c r="L154" s="51" t="s">
        <v>107</v>
      </c>
    </row>
    <row r="155">
      <c r="A155" s="22"/>
      <c r="B155" s="14"/>
      <c r="C155" s="11"/>
      <c r="D155" s="7" t="s">
        <v>22</v>
      </c>
      <c r="E155" s="41" t="s">
        <v>52</v>
      </c>
      <c r="F155" s="42">
        <v>200</v>
      </c>
      <c r="G155" s="42"/>
      <c r="H155" s="42"/>
      <c r="I155" s="42">
        <v>10</v>
      </c>
      <c r="J155" s="42">
        <v>43</v>
      </c>
      <c r="K155" s="43">
        <v>261</v>
      </c>
      <c r="L155" s="51" t="s">
        <v>108</v>
      </c>
    </row>
    <row r="156">
      <c r="A156" s="22"/>
      <c r="B156" s="14"/>
      <c r="C156" s="11"/>
      <c r="D156" s="7" t="s">
        <v>23</v>
      </c>
      <c r="E156" s="41" t="s">
        <v>46</v>
      </c>
      <c r="F156" s="42">
        <v>52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109</v>
      </c>
    </row>
    <row r="157">
      <c r="A157" s="22"/>
      <c r="B157" s="14"/>
      <c r="C157" s="11"/>
      <c r="D157" s="7" t="s">
        <v>24</v>
      </c>
      <c r="E157" s="41" t="s">
        <v>104</v>
      </c>
      <c r="F157" s="42">
        <v>109</v>
      </c>
      <c r="G157" s="42">
        <v>0.4</v>
      </c>
      <c r="H157" s="42">
        <v>3</v>
      </c>
      <c r="I157" s="42">
        <v>10</v>
      </c>
      <c r="J157" s="42">
        <v>47</v>
      </c>
      <c r="K157" s="43">
        <v>338</v>
      </c>
      <c r="L157" s="51" t="s">
        <v>110</v>
      </c>
    </row>
    <row r="158">
      <c r="A158" s="22"/>
      <c r="B158" s="14"/>
      <c r="C158" s="11"/>
      <c r="D158" s="6"/>
      <c r="E158" s="41" t="s">
        <v>60</v>
      </c>
      <c r="F158" s="42">
        <v>15</v>
      </c>
      <c r="G158" s="42">
        <v>5</v>
      </c>
      <c r="H158" s="42">
        <v>8</v>
      </c>
      <c r="I158" s="42">
        <v>27</v>
      </c>
      <c r="J158" s="42">
        <v>298</v>
      </c>
      <c r="K158" s="43"/>
      <c r="L158" s="51" t="s">
        <v>111</v>
      </c>
    </row>
    <row r="159">
      <c r="A159" s="22"/>
      <c r="B159" s="14"/>
      <c r="C159" s="11"/>
      <c r="D159" s="6"/>
      <c r="E159" s="41" t="s">
        <v>105</v>
      </c>
      <c r="F159" s="42" t="s">
        <v>49</v>
      </c>
      <c r="G159" s="42">
        <v>4</v>
      </c>
      <c r="H159" s="42">
        <v>31</v>
      </c>
      <c r="I159" s="42">
        <v>60</v>
      </c>
      <c r="J159" s="42"/>
      <c r="K159" s="43"/>
      <c r="L159" s="51" t="s">
        <v>112</v>
      </c>
    </row>
    <row r="160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51"/>
    </row>
    <row r="161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>
      <c r="A162" s="23"/>
      <c r="B162" s="16"/>
      <c r="C162" s="8"/>
      <c r="D162" s="17" t="s">
        <v>33</v>
      </c>
      <c r="E162" s="9"/>
      <c r="F162" s="18">
        <v>1.21</v>
      </c>
      <c r="G162" s="18">
        <f>SUM(G153:G161)</f>
        <v>25.4</v>
      </c>
      <c r="H162" s="18">
        <f>SUM(H153:H161)</f>
        <v>55</v>
      </c>
      <c r="I162" s="18">
        <f>SUM(I153:I161)</f>
        <v>138</v>
      </c>
      <c r="J162" s="18">
        <f>SUM(J153:J161)</f>
        <v>766</v>
      </c>
      <c r="K162" s="24"/>
      <c r="L162" s="60" t="s">
        <v>113</v>
      </c>
    </row>
    <row r="163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>SUM(G163:G171)</f>
        <v>0</v>
      </c>
      <c r="H172" s="18">
        <f>SUM(H163:H171)</f>
        <v>0</v>
      </c>
      <c r="I172" s="18">
        <f>SUM(I163:I171)</f>
        <v>0</v>
      </c>
      <c r="J172" s="18">
        <f>SUM(J163:J171)</f>
        <v>0</v>
      </c>
      <c r="K172" s="24"/>
      <c r="L172" s="60">
        <f>SUM(L163:L171)</f>
        <v>0</v>
      </c>
    </row>
    <row r="173" ht="15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1.21</v>
      </c>
      <c r="G173" s="31">
        <f>G162+G172</f>
        <v>25.4</v>
      </c>
      <c r="H173" s="31">
        <f>H162+H172</f>
        <v>55</v>
      </c>
      <c r="I173" s="31">
        <f>I162+I172</f>
        <v>138</v>
      </c>
      <c r="J173" s="31">
        <f>J162+J172</f>
        <v>766</v>
      </c>
      <c r="K173" s="31"/>
      <c r="L173" s="61">
        <f>L162+L172</f>
        <v>79.45</v>
      </c>
    </row>
    <row r="174">
      <c r="A174" s="19">
        <v>2</v>
      </c>
      <c r="B174" s="20">
        <v>3</v>
      </c>
      <c r="C174" s="21" t="s">
        <v>20</v>
      </c>
      <c r="D174" s="5" t="s">
        <v>21</v>
      </c>
      <c r="E174" s="38" t="s">
        <v>56</v>
      </c>
      <c r="F174" s="39">
        <v>43</v>
      </c>
      <c r="G174" s="39">
        <v>9</v>
      </c>
      <c r="H174" s="39">
        <v>6</v>
      </c>
      <c r="I174" s="39">
        <v>39</v>
      </c>
      <c r="J174" s="39">
        <v>243</v>
      </c>
      <c r="K174" s="40">
        <v>114</v>
      </c>
      <c r="L174" s="52" t="s">
        <v>116</v>
      </c>
    </row>
    <row r="175">
      <c r="A175" s="22"/>
      <c r="B175" s="14"/>
      <c r="C175" s="11"/>
      <c r="D175" s="6"/>
      <c r="E175" s="41" t="s">
        <v>55</v>
      </c>
      <c r="F175" s="42">
        <v>47</v>
      </c>
      <c r="G175" s="42">
        <v>14</v>
      </c>
      <c r="H175" s="42">
        <v>14</v>
      </c>
      <c r="I175" s="42">
        <v>2</v>
      </c>
      <c r="J175" s="42">
        <v>190</v>
      </c>
      <c r="K175" s="43">
        <v>175</v>
      </c>
      <c r="L175" s="51" t="s">
        <v>117</v>
      </c>
    </row>
    <row r="176">
      <c r="A176" s="22"/>
      <c r="B176" s="14"/>
      <c r="C176" s="11"/>
      <c r="D176" s="7" t="s">
        <v>43</v>
      </c>
      <c r="E176" s="41" t="s">
        <v>57</v>
      </c>
      <c r="F176" s="42">
        <v>200</v>
      </c>
      <c r="G176" s="42">
        <v>1</v>
      </c>
      <c r="H176" s="42"/>
      <c r="I176" s="42">
        <v>31</v>
      </c>
      <c r="J176" s="42">
        <v>130</v>
      </c>
      <c r="K176" s="43">
        <v>241</v>
      </c>
      <c r="L176" s="51" t="s">
        <v>118</v>
      </c>
    </row>
    <row r="177">
      <c r="A177" s="22"/>
      <c r="B177" s="14"/>
      <c r="C177" s="11"/>
      <c r="D177" s="7" t="s">
        <v>23</v>
      </c>
      <c r="E177" s="41" t="s">
        <v>46</v>
      </c>
      <c r="F177" s="42">
        <v>51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51" t="s">
        <v>119</v>
      </c>
    </row>
    <row r="178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>
      <c r="A179" s="22"/>
      <c r="B179" s="14"/>
      <c r="C179" s="11"/>
      <c r="D179" s="6"/>
      <c r="E179" s="41" t="s">
        <v>82</v>
      </c>
      <c r="F179" s="42">
        <v>34</v>
      </c>
      <c r="G179" s="42">
        <v>2</v>
      </c>
      <c r="H179" s="42">
        <v>25</v>
      </c>
      <c r="I179" s="42">
        <v>3</v>
      </c>
      <c r="J179" s="42"/>
      <c r="K179" s="43"/>
      <c r="L179" s="51" t="s">
        <v>120</v>
      </c>
    </row>
    <row r="180">
      <c r="A180" s="22"/>
      <c r="B180" s="14"/>
      <c r="C180" s="11"/>
      <c r="D180" s="6"/>
      <c r="E180" s="41" t="s">
        <v>114</v>
      </c>
      <c r="F180" s="42">
        <v>60</v>
      </c>
      <c r="G180" s="42"/>
      <c r="H180" s="42">
        <v>2</v>
      </c>
      <c r="I180" s="42">
        <v>1</v>
      </c>
      <c r="J180" s="42">
        <v>5</v>
      </c>
      <c r="K180" s="43">
        <v>54</v>
      </c>
      <c r="L180" s="51" t="s">
        <v>121</v>
      </c>
    </row>
    <row r="181">
      <c r="A181" s="22"/>
      <c r="B181" s="14"/>
      <c r="C181" s="11"/>
      <c r="D181" s="6"/>
      <c r="E181" s="41" t="s">
        <v>115</v>
      </c>
      <c r="F181" s="42">
        <v>19</v>
      </c>
      <c r="G181" s="42">
        <v>7</v>
      </c>
      <c r="H181" s="42">
        <v>18</v>
      </c>
      <c r="I181" s="42">
        <v>66</v>
      </c>
      <c r="J181" s="42"/>
      <c r="K181" s="43"/>
      <c r="L181" s="51" t="s">
        <v>122</v>
      </c>
    </row>
    <row r="18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>
      <c r="A183" s="23"/>
      <c r="B183" s="16"/>
      <c r="C183" s="8"/>
      <c r="D183" s="17" t="s">
        <v>33</v>
      </c>
      <c r="E183" s="9"/>
      <c r="F183" s="18">
        <f>SUM(F174:F182)</f>
        <v>454</v>
      </c>
      <c r="G183" s="18">
        <f>SUM(G174:G182)</f>
        <v>37</v>
      </c>
      <c r="H183" s="18">
        <f>SUM(H174:H182)</f>
        <v>66</v>
      </c>
      <c r="I183" s="18">
        <f>SUM(I174:I182)</f>
        <v>166</v>
      </c>
      <c r="J183" s="18">
        <f>SUM(J174:J182)</f>
        <v>701</v>
      </c>
      <c r="K183" s="18">
        <f>SUM(K174:K182)</f>
        <v>584</v>
      </c>
      <c r="L183" s="60" t="s">
        <v>123</v>
      </c>
    </row>
    <row r="184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>SUM(G184:G192)</f>
        <v>0</v>
      </c>
      <c r="H193" s="18">
        <f>SUM(H184:H192)</f>
        <v>0</v>
      </c>
      <c r="I193" s="18">
        <f>SUM(I184:I192)</f>
        <v>0</v>
      </c>
      <c r="J193" s="18">
        <f>SUM(J184:J192)</f>
        <v>0</v>
      </c>
      <c r="K193" s="24"/>
      <c r="L193" s="60">
        <f>SUM(L184:L192)</f>
        <v>0</v>
      </c>
    </row>
    <row r="194" ht="15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>
        <f>F183+F193</f>
        <v>454</v>
      </c>
      <c r="G194" s="31">
        <f>G183+G193</f>
        <v>37</v>
      </c>
      <c r="H194" s="31">
        <f>H183+H193</f>
        <v>66</v>
      </c>
      <c r="I194" s="31">
        <f>I183+I193</f>
        <v>166</v>
      </c>
      <c r="J194" s="31">
        <f>J183+J193</f>
        <v>701</v>
      </c>
      <c r="K194" s="31"/>
      <c r="L194" s="61">
        <f>L183+L193</f>
        <v>74.97</v>
      </c>
    </row>
    <row r="195">
      <c r="A195" s="19">
        <v>2</v>
      </c>
      <c r="B195" s="20">
        <v>4</v>
      </c>
      <c r="C195" s="21" t="s">
        <v>20</v>
      </c>
      <c r="D195" s="5" t="s">
        <v>21</v>
      </c>
      <c r="E195" s="38" t="s">
        <v>124</v>
      </c>
      <c r="F195" s="39">
        <v>250</v>
      </c>
      <c r="G195" s="39">
        <v>5</v>
      </c>
      <c r="H195" s="39">
        <v>3</v>
      </c>
      <c r="I195" s="39">
        <v>22</v>
      </c>
      <c r="J195" s="39">
        <v>131</v>
      </c>
      <c r="K195" s="40">
        <v>78</v>
      </c>
      <c r="L195" s="52" t="s">
        <v>129</v>
      </c>
    </row>
    <row r="196">
      <c r="A196" s="22"/>
      <c r="B196" s="14"/>
      <c r="C196" s="11"/>
      <c r="D196" s="6"/>
      <c r="E196" s="41" t="s">
        <v>125</v>
      </c>
      <c r="F196" s="42">
        <v>64</v>
      </c>
      <c r="G196" s="42"/>
      <c r="H196" s="42"/>
      <c r="I196" s="42"/>
      <c r="J196" s="42"/>
      <c r="K196" s="43"/>
      <c r="L196" s="51" t="s">
        <v>130</v>
      </c>
    </row>
    <row r="197">
      <c r="A197" s="22"/>
      <c r="B197" s="14"/>
      <c r="C197" s="11"/>
      <c r="D197" s="7" t="s">
        <v>22</v>
      </c>
      <c r="E197" s="41" t="s">
        <v>127</v>
      </c>
      <c r="F197" s="42">
        <v>200</v>
      </c>
      <c r="G197" s="42">
        <v>1</v>
      </c>
      <c r="H197" s="42"/>
      <c r="I197" s="42">
        <v>31</v>
      </c>
      <c r="J197" s="42">
        <v>130</v>
      </c>
      <c r="K197" s="43">
        <v>241</v>
      </c>
      <c r="L197" s="51" t="s">
        <v>131</v>
      </c>
    </row>
    <row r="198">
      <c r="A198" s="22"/>
      <c r="B198" s="14"/>
      <c r="C198" s="11"/>
      <c r="D198" s="7" t="s">
        <v>23</v>
      </c>
      <c r="E198" s="41" t="s">
        <v>46</v>
      </c>
      <c r="F198" s="42">
        <v>53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 t="s">
        <v>132</v>
      </c>
    </row>
    <row r="199">
      <c r="A199" s="22"/>
      <c r="B199" s="14"/>
      <c r="C199" s="11"/>
      <c r="D199" s="7" t="s">
        <v>24</v>
      </c>
      <c r="E199" s="41" t="s">
        <v>126</v>
      </c>
      <c r="F199" s="42">
        <v>119</v>
      </c>
      <c r="G199" s="42">
        <v>1</v>
      </c>
      <c r="H199" s="42">
        <v>0.2</v>
      </c>
      <c r="I199" s="42">
        <v>8</v>
      </c>
      <c r="J199" s="42">
        <v>36</v>
      </c>
      <c r="K199" s="43"/>
      <c r="L199" s="51" t="s">
        <v>133</v>
      </c>
    </row>
    <row r="200">
      <c r="A200" s="22"/>
      <c r="B200" s="14"/>
      <c r="C200" s="11"/>
      <c r="D200" s="6"/>
      <c r="E200" s="41" t="s">
        <v>128</v>
      </c>
      <c r="F200" s="42">
        <v>17</v>
      </c>
      <c r="G200" s="42">
        <v>8</v>
      </c>
      <c r="H200" s="42">
        <v>25</v>
      </c>
      <c r="I200" s="42">
        <v>58</v>
      </c>
      <c r="J200" s="42"/>
      <c r="K200" s="43"/>
      <c r="L200" s="51" t="s">
        <v>134</v>
      </c>
    </row>
    <row r="201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>
      <c r="A204" s="23"/>
      <c r="B204" s="16"/>
      <c r="C204" s="8"/>
      <c r="D204" s="17" t="s">
        <v>33</v>
      </c>
      <c r="E204" s="9"/>
      <c r="F204" s="18">
        <f>SUM(F195:F203)</f>
        <v>703</v>
      </c>
      <c r="G204" s="18">
        <f>SUM(G195:G203)</f>
        <v>19</v>
      </c>
      <c r="H204" s="18">
        <f>SUM(H195:H203)</f>
        <v>29.2</v>
      </c>
      <c r="I204" s="18">
        <f>SUM(I195:I203)</f>
        <v>143</v>
      </c>
      <c r="J204" s="18">
        <f>SUM(J195:J203)</f>
        <v>430</v>
      </c>
      <c r="K204" s="24"/>
      <c r="L204" s="60" t="s">
        <v>135</v>
      </c>
    </row>
    <row r="205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>SUM(G205:G213)</f>
        <v>0</v>
      </c>
      <c r="H214" s="18">
        <f>SUM(H205:H213)</f>
        <v>0</v>
      </c>
      <c r="I214" s="18">
        <f>SUM(I205:I213)</f>
        <v>0</v>
      </c>
      <c r="J214" s="18">
        <f>SUM(J205:J213)</f>
        <v>0</v>
      </c>
      <c r="K214" s="24"/>
      <c r="L214" s="60">
        <f>SUM(L205:L213)</f>
        <v>0</v>
      </c>
    </row>
    <row r="215" ht="15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703</v>
      </c>
      <c r="G215" s="31">
        <f>G204+G214</f>
        <v>19</v>
      </c>
      <c r="H215" s="31">
        <f>H204+H214</f>
        <v>29.2</v>
      </c>
      <c r="I215" s="31">
        <f>I204+I214</f>
        <v>143</v>
      </c>
      <c r="J215" s="31">
        <f>J204+J214</f>
        <v>430</v>
      </c>
      <c r="K215" s="31"/>
      <c r="L215" s="61">
        <f>L204+L214</f>
        <v>77.8</v>
      </c>
    </row>
    <row r="216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>
      <c r="A219" s="22"/>
      <c r="B219" s="14"/>
      <c r="C219" s="11"/>
      <c r="D219" s="7" t="s">
        <v>23</v>
      </c>
      <c r="E219" s="41"/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51"/>
    </row>
    <row r="220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>SUM(G216:G224)</f>
        <v>4</v>
      </c>
      <c r="H225" s="18">
        <f>SUM(H216:H224)</f>
        <v>1</v>
      </c>
      <c r="I225" s="18">
        <f>SUM(I216:I224)</f>
        <v>24</v>
      </c>
      <c r="J225" s="18">
        <f>SUM(J216:J224)</f>
        <v>133</v>
      </c>
      <c r="K225" s="24"/>
      <c r="L225" s="60">
        <f>SUM(L216:L224)</f>
        <v>0</v>
      </c>
    </row>
    <row r="226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>SUM(G226:G234)</f>
        <v>0</v>
      </c>
      <c r="H235" s="18">
        <f>SUM(H226:H234)</f>
        <v>0</v>
      </c>
      <c r="I235" s="18">
        <f>SUM(I226:I234)</f>
        <v>0</v>
      </c>
      <c r="J235" s="18">
        <f>SUM(J226:J234)</f>
        <v>0</v>
      </c>
      <c r="K235" s="24"/>
      <c r="L235" s="60">
        <f>SUM(L226:L234)</f>
        <v>0</v>
      </c>
    </row>
    <row r="236" ht="15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>G225+G235</f>
        <v>4</v>
      </c>
      <c r="H236" s="31">
        <f>H225+H235</f>
        <v>1</v>
      </c>
      <c r="I236" s="31">
        <f>I225+I235</f>
        <v>24</v>
      </c>
      <c r="J236" s="31">
        <f>J225+J235</f>
        <v>133</v>
      </c>
      <c r="K236" s="31"/>
      <c r="L236" s="61">
        <f>L225+L235</f>
        <v>0</v>
      </c>
    </row>
    <row r="237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>
      <c r="A240" s="22"/>
      <c r="B240" s="14"/>
      <c r="C240" s="11"/>
      <c r="D240" s="7" t="s">
        <v>23</v>
      </c>
      <c r="E240" s="41"/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51"/>
    </row>
    <row r="241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>SUM(G237:G245)</f>
        <v>4</v>
      </c>
      <c r="H246" s="18">
        <f>SUM(H237:H245)</f>
        <v>1</v>
      </c>
      <c r="I246" s="18">
        <f>SUM(I237:I245)</f>
        <v>24</v>
      </c>
      <c r="J246" s="18">
        <f>SUM(J237:J245)</f>
        <v>133</v>
      </c>
      <c r="K246" s="24"/>
      <c r="L246" s="60">
        <f>SUM(L237:L245)</f>
        <v>0</v>
      </c>
    </row>
    <row r="247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>SUM(G247:G255)</f>
        <v>0</v>
      </c>
      <c r="H256" s="18">
        <f>SUM(H247:H255)</f>
        <v>0</v>
      </c>
      <c r="I256" s="18">
        <f>SUM(I247:I255)</f>
        <v>0</v>
      </c>
      <c r="J256" s="18">
        <f>SUM(J247:J255)</f>
        <v>0</v>
      </c>
      <c r="K256" s="24"/>
      <c r="L256" s="60">
        <f>SUM(L247:L255)</f>
        <v>0</v>
      </c>
    </row>
    <row r="257" ht="15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>G246+G256</f>
        <v>4</v>
      </c>
      <c r="H257" s="31">
        <f>H246+H256</f>
        <v>1</v>
      </c>
      <c r="I257" s="31">
        <f>I246+I256</f>
        <v>24</v>
      </c>
      <c r="J257" s="31">
        <f>J246+J256</f>
        <v>133</v>
      </c>
      <c r="K257" s="31"/>
      <c r="L257" s="61">
        <f>L246+L256</f>
        <v>0</v>
      </c>
    </row>
    <row r="258" customHeight="1" ht="15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>
      <c r="G268" t="s">
        <v>42</v>
      </c>
    </row>
  </sheetData>
  <mergeCells count="15">
    <mergeCell ref="C1:E1"/>
    <mergeCell ref="H1:K1"/>
    <mergeCell ref="H2:K2"/>
    <mergeCell ref="C26:D26"/>
    <mergeCell ref="C47:D47"/>
    <mergeCell ref="C68:D68"/>
    <mergeCell ref="C89:D89"/>
    <mergeCell ref="C110:D110"/>
    <mergeCell ref="C131:D131"/>
    <mergeCell ref="C152:D152"/>
    <mergeCell ref="C173:D173"/>
    <mergeCell ref="C194:D194"/>
    <mergeCell ref="C215:D215"/>
    <mergeCell ref="C236:D236"/>
    <mergeCell ref="C257:D2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2024-04-13T11:24:02Z</dcterms:modified>
</cp:coreProperties>
</file>