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H68" l="1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<sst xmlns="http://schemas.openxmlformats.org/spreadsheetml/2006/main" count="273" uniqueCount="81">
  <si>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</si>
  <si>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</si>
  <si>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</si>
  <si>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</si>
  <si>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</si>
  <si>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</si>
  <si>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</si>
  <si>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</si>
  <si>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</si>
  <si>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</si>
  <si>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</si>
  <si>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</si>
  <si>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</si>
  <si>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</si>
  <si>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</si>
  <si>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</si>
  <si>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</si>
  <si>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</si>
  <si>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</si>
  <si>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</si>
  <si>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</si>
  <si>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</si>
  <si>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</si>
  <si>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</si>
  <si>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</si>
  <si>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</si>
  <si>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</si>
  <si>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</si>
  <si>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</si>
  <si>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</si>
  <si>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</si>
  <si>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</si>
  <si>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</si>
  <si>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</si>
  <si>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</si>
  <si>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</si>
  <si>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</si>
  <si>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</si>
  <si>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</si>
  <si>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</si>
  <si>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</si>
  <si>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</si>
  <si>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</si>
  <si>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</si>
  <si>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</si>
  <si>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</si>
  <si>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</si>
  <si>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</si>
  <si>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Борщ с капустой картофелем</t>
  </si>
  <si>
    <t>Булки</t>
  </si>
  <si>
    <t>Мандарины</t>
  </si>
  <si>
    <t>0, 051</t>
  </si>
  <si>
    <t>Компот из смеси сухофруктов</t>
  </si>
  <si>
    <t>Гуляш  из говядины</t>
  </si>
  <si>
    <t>Каша гречневая рассыпчатая</t>
  </si>
  <si>
    <t>Салат из капусты с горшком</t>
  </si>
  <si>
    <t>3,36</t>
  </si>
  <si>
    <t>Конфеты рачки</t>
  </si>
  <si>
    <t>0, 048</t>
  </si>
  <si>
    <t>0, 054</t>
  </si>
  <si>
    <t>0, 200</t>
  </si>
  <si>
    <t>Каша молочная манная</t>
  </si>
  <si>
    <t>Чай с сахаром</t>
  </si>
  <si>
    <t>Бананы</t>
  </si>
  <si>
    <t>Сыр плавленный</t>
  </si>
  <si>
    <t>Вафли шоколадные</t>
  </si>
  <si>
    <t>1шт</t>
  </si>
  <si>
    <t>Курица тушенная в соусе</t>
  </si>
  <si>
    <t>Пюре картофельное</t>
  </si>
  <si>
    <t>Овоши свежие натуральные</t>
  </si>
  <si>
    <t>Груши</t>
  </si>
  <si>
    <t>0, 050</t>
  </si>
  <si>
    <t>Крупа манная молочная</t>
  </si>
  <si>
    <t>Яйца варенные</t>
  </si>
  <si>
    <t>Соки 0,2</t>
  </si>
  <si>
    <t>Каша рассыпчатая гречневая</t>
  </si>
  <si>
    <t>Гуляш из говядины</t>
  </si>
  <si>
    <t>Банананы</t>
  </si>
  <si>
    <t>0, 060</t>
  </si>
  <si>
    <t>0, 100</t>
  </si>
  <si>
    <t>0. 057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</si>
</sst>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85" zoomScale="130" zoomScaleNormal="130" workbookViewId="0">
      <selection activeCell="M95" sqref="M95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20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53</v>
      </c>
      <c r="F6" s="39" t="s">
        <v>58</v>
      </c>
      <c r="G6" s="39">
        <v>14</v>
      </c>
      <c r="H6" s="39">
        <v>14</v>
      </c>
      <c r="I6" s="39">
        <v>2</v>
      </c>
      <c r="J6" s="39">
        <v>190</v>
      </c>
      <c r="K6" s="40">
        <v>175</v>
      </c>
      <c r="L6" s="39">
        <v>24.99</v>
      </c>
    </row>
    <row r="7" spans="1:12">
      <c r="A7" s="22"/>
      <c r="B7" s="14"/>
      <c r="C7" s="11"/>
      <c r="D7" s="6"/>
      <c r="E7" s="41" t="s">
        <v>54</v>
      </c>
      <c r="F7" s="42" t="s">
        <v>59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13.93</v>
      </c>
    </row>
    <row r="8" spans="1:12">
      <c r="A8" s="22"/>
      <c r="B8" s="14"/>
      <c r="C8" s="11"/>
      <c r="D8" s="7" t="s">
        <v>22</v>
      </c>
      <c r="E8" s="41" t="s">
        <v>52</v>
      </c>
      <c r="F8" s="42" t="s">
        <v>60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4.49</v>
      </c>
    </row>
    <row r="9" spans="1:12">
      <c r="A9" s="22"/>
      <c r="B9" s="14"/>
      <c r="C9" s="11"/>
      <c r="D9" s="7" t="s">
        <v>23</v>
      </c>
      <c r="E9" s="41" t="s">
        <v>46</v>
      </c>
      <c r="F9" s="42" t="s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56</v>
      </c>
    </row>
    <row r="10" spans="1:12">
      <c r="A10" s="22"/>
      <c r="B10" s="14"/>
      <c r="C10" s="11"/>
      <c r="D10" s="7" t="s">
        <v>24</v>
      </c>
      <c r="E10" s="41" t="s">
        <v>50</v>
      </c>
      <c r="F10" s="42">
        <v>0.10299999999999999</v>
      </c>
      <c r="G10" s="42">
        <v>0.8</v>
      </c>
      <c r="H10" s="42">
        <v>2</v>
      </c>
      <c r="I10" s="42">
        <v>7.5</v>
      </c>
      <c r="J10" s="42">
        <v>38</v>
      </c>
      <c r="K10" s="43"/>
      <c r="L10" s="42">
        <v>15</v>
      </c>
    </row>
    <row r="11" spans="1:12">
      <c r="A11" s="22"/>
      <c r="B11" s="14"/>
      <c r="C11" s="11"/>
      <c r="D11" s="6"/>
      <c r="E11" s="41" t="s">
        <v>55</v>
      </c>
      <c r="F11" s="42">
        <v>0.109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7.47</v>
      </c>
    </row>
    <row r="12" spans="1:12">
      <c r="A12" s="22"/>
      <c r="B12" s="14"/>
      <c r="C12" s="11"/>
      <c r="D12" s="6"/>
      <c r="E12" s="41" t="s">
        <v>57</v>
      </c>
      <c r="F12" s="42">
        <v>1.4E-2</v>
      </c>
      <c r="G12" s="42">
        <v>3</v>
      </c>
      <c r="H12" s="42">
        <v>8</v>
      </c>
      <c r="I12" s="42">
        <v>86</v>
      </c>
      <c r="J12" s="42"/>
      <c r="K12" s="43"/>
      <c r="L12" s="42">
        <v>6.17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32.799999999999997</v>
      </c>
      <c r="H15" s="18">
        <f t="shared" si="0"/>
        <v>36</v>
      </c>
      <c r="I15" s="18">
        <f t="shared" si="0"/>
        <v>194.5</v>
      </c>
      <c r="J15" s="18">
        <f t="shared" si="0"/>
        <v>786</v>
      </c>
      <c r="K15" s="24"/>
      <c r="L15" s="18">
        <v>75.430000000000007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0</v>
      </c>
      <c r="G26" s="31">
        <f t="shared" ref="G26:J26" si="3">G15+G25</f>
        <v>32.799999999999997</v>
      </c>
      <c r="H26" s="31">
        <f t="shared" si="3"/>
        <v>36</v>
      </c>
      <c r="I26" s="31">
        <f t="shared" si="3"/>
        <v>194.5</v>
      </c>
      <c r="J26" s="31">
        <f t="shared" si="3"/>
        <v>786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61</v>
      </c>
      <c r="F27" s="39" t="s">
        <v>60</v>
      </c>
      <c r="G27" s="39">
        <v>6</v>
      </c>
      <c r="H27" s="39">
        <v>8</v>
      </c>
      <c r="I27" s="39">
        <v>26</v>
      </c>
      <c r="J27" s="39">
        <v>95</v>
      </c>
      <c r="K27" s="40">
        <v>117</v>
      </c>
      <c r="L27" s="39">
        <v>23.37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>
      <c r="A29" s="13"/>
      <c r="B29" s="14"/>
      <c r="C29" s="11"/>
      <c r="D29" s="7" t="s">
        <v>22</v>
      </c>
      <c r="E29" s="41" t="s">
        <v>62</v>
      </c>
      <c r="F29" s="42" t="s">
        <v>60</v>
      </c>
      <c r="G29" s="42"/>
      <c r="H29" s="42"/>
      <c r="I29" s="42">
        <v>10</v>
      </c>
      <c r="J29" s="42">
        <v>43</v>
      </c>
      <c r="K29" s="43">
        <v>261</v>
      </c>
      <c r="L29" s="42">
        <v>2.46</v>
      </c>
    </row>
    <row r="30" spans="1:13">
      <c r="A30" s="13"/>
      <c r="B30" s="14"/>
      <c r="C30" s="11"/>
      <c r="D30" s="7" t="s">
        <v>23</v>
      </c>
      <c r="E30" s="41" t="s">
        <v>46</v>
      </c>
      <c r="F30" s="42">
        <v>5.0999999999999997E-2</v>
      </c>
      <c r="G30" s="42">
        <v>4</v>
      </c>
      <c r="H30" s="42">
        <v>1</v>
      </c>
      <c r="I30" s="42">
        <v>24</v>
      </c>
      <c r="J30" s="42">
        <v>133</v>
      </c>
      <c r="K30" s="43"/>
      <c r="L30" s="42">
        <v>3.34</v>
      </c>
    </row>
    <row r="31" spans="1:13">
      <c r="A31" s="13"/>
      <c r="B31" s="14"/>
      <c r="C31" s="11"/>
      <c r="D31" s="7" t="s">
        <v>24</v>
      </c>
      <c r="E31" s="41" t="s">
        <v>63</v>
      </c>
      <c r="F31" s="42">
        <v>0.16600000000000001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42">
        <v>33.25</v>
      </c>
    </row>
    <row r="32" spans="1:13">
      <c r="A32" s="13"/>
      <c r="B32" s="14"/>
      <c r="C32" s="11"/>
      <c r="D32" s="6" t="s">
        <v>45</v>
      </c>
      <c r="E32" s="41" t="s">
        <v>65</v>
      </c>
      <c r="F32" s="42" t="s">
        <v>66</v>
      </c>
      <c r="G32" s="42">
        <v>4</v>
      </c>
      <c r="H32" s="42">
        <v>31</v>
      </c>
      <c r="I32" s="42">
        <v>60</v>
      </c>
      <c r="J32" s="42"/>
      <c r="K32" s="43"/>
      <c r="L32" s="42">
        <v>8.57</v>
      </c>
    </row>
    <row r="33" spans="1:12">
      <c r="A33" s="13"/>
      <c r="B33" s="14"/>
      <c r="C33" s="11"/>
      <c r="D33" s="6"/>
      <c r="E33" s="41" t="s">
        <v>64</v>
      </c>
      <c r="F33" s="42">
        <v>1.7999999999999999E-2</v>
      </c>
      <c r="G33" s="42">
        <v>5</v>
      </c>
      <c r="H33" s="42">
        <v>8</v>
      </c>
      <c r="I33" s="42">
        <v>27</v>
      </c>
      <c r="J33" s="42">
        <v>298</v>
      </c>
      <c r="K33" s="43"/>
      <c r="L33" s="42">
        <v>5.94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0.23499999999999999</v>
      </c>
      <c r="G36" s="18">
        <f t="shared" ref="G36:J36" si="4">SUM(G27:G35)</f>
        <v>21</v>
      </c>
      <c r="H36" s="18">
        <f t="shared" si="4"/>
        <v>49</v>
      </c>
      <c r="I36" s="18">
        <f t="shared" si="4"/>
        <v>168</v>
      </c>
      <c r="J36" s="18">
        <f t="shared" si="4"/>
        <v>665</v>
      </c>
      <c r="K36" s="24"/>
      <c r="L36" s="18">
        <v>76.930000000000007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0.23499999999999999</v>
      </c>
      <c r="G47" s="31">
        <f t="shared" ref="G47:L47" si="6">G36+G46</f>
        <v>21</v>
      </c>
      <c r="H47" s="31">
        <f t="shared" si="6"/>
        <v>49</v>
      </c>
      <c r="I47" s="31">
        <f t="shared" si="6"/>
        <v>168</v>
      </c>
      <c r="J47" s="31">
        <f t="shared" si="6"/>
        <v>665</v>
      </c>
      <c r="K47" s="31"/>
      <c r="L47" s="31">
        <f t="shared" si="6"/>
        <v>76.930000000000007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67</v>
      </c>
      <c r="F48" s="39">
        <v>0.107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26.84</v>
      </c>
    </row>
    <row r="49" spans="1:12">
      <c r="A49" s="22"/>
      <c r="B49" s="14"/>
      <c r="C49" s="11"/>
      <c r="D49" s="6"/>
      <c r="E49" s="41" t="s">
        <v>68</v>
      </c>
      <c r="F49" s="42">
        <v>0.129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11.68</v>
      </c>
    </row>
    <row r="50" spans="1:12">
      <c r="A50" s="22"/>
      <c r="B50" s="14"/>
      <c r="C50" s="11"/>
      <c r="D50" s="7" t="s">
        <v>22</v>
      </c>
      <c r="E50" s="41" t="s">
        <v>62</v>
      </c>
      <c r="F50" s="42" t="s">
        <v>60</v>
      </c>
      <c r="G50" s="42"/>
      <c r="H50" s="42"/>
      <c r="I50" s="42">
        <v>10</v>
      </c>
      <c r="J50" s="42">
        <v>43</v>
      </c>
      <c r="K50" s="43">
        <v>261</v>
      </c>
      <c r="L50" s="42">
        <v>2.4300000000000002</v>
      </c>
    </row>
    <row r="51" spans="1:12">
      <c r="A51" s="22"/>
      <c r="B51" s="14"/>
      <c r="C51" s="11"/>
      <c r="D51" s="7" t="s">
        <v>23</v>
      </c>
      <c r="E51" s="41" t="s">
        <v>46</v>
      </c>
      <c r="F51" s="42" t="s">
        <v>71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3.3</v>
      </c>
    </row>
    <row r="52" spans="1:12">
      <c r="A52" s="22"/>
      <c r="B52" s="14"/>
      <c r="C52" s="11"/>
      <c r="D52" s="7" t="s">
        <v>24</v>
      </c>
      <c r="E52" s="41" t="s">
        <v>70</v>
      </c>
      <c r="F52" s="42">
        <v>9.6000000000000002E-2</v>
      </c>
      <c r="G52" s="42">
        <v>0.4</v>
      </c>
      <c r="H52" s="42">
        <v>0.3</v>
      </c>
      <c r="I52" s="42">
        <v>10</v>
      </c>
      <c r="J52" s="42">
        <v>47</v>
      </c>
      <c r="K52" s="43">
        <v>338</v>
      </c>
      <c r="L52" s="42">
        <v>33.61</v>
      </c>
    </row>
    <row r="53" spans="1:12">
      <c r="A53" s="22"/>
      <c r="B53" s="14"/>
      <c r="C53" s="11"/>
      <c r="D53" s="6"/>
      <c r="E53" s="41" t="s">
        <v>69</v>
      </c>
      <c r="F53" s="42">
        <v>7.9000000000000001E-2</v>
      </c>
      <c r="G53" s="42"/>
      <c r="H53" s="42">
        <v>2</v>
      </c>
      <c r="I53" s="42">
        <v>1</v>
      </c>
      <c r="J53" s="42">
        <v>5</v>
      </c>
      <c r="K53" s="43">
        <v>64</v>
      </c>
      <c r="L53" s="42">
        <v>16.8</v>
      </c>
    </row>
    <row r="54" spans="1:12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0.41099999999999998</v>
      </c>
      <c r="G57" s="18">
        <f t="shared" ref="G57:H57" si="7">SUM(G48:G56)</f>
        <v>21.4</v>
      </c>
      <c r="H57" s="18">
        <f t="shared" si="7"/>
        <v>24.3</v>
      </c>
      <c r="I57" s="18"/>
      <c r="J57" s="18">
        <v>569</v>
      </c>
      <c r="K57" s="24"/>
      <c r="L57" s="18">
        <v>94.66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0.41099999999999998</v>
      </c>
      <c r="G68" s="31">
        <f t="shared" ref="G68:J68" si="9">G57+G67</f>
        <v>21.4</v>
      </c>
      <c r="H68" s="31">
        <f t="shared" si="9"/>
        <v>24.3</v>
      </c>
      <c r="I68" s="31">
        <f t="shared" si="9"/>
        <v>0</v>
      </c>
      <c r="J68" s="31">
        <f t="shared" si="9"/>
        <v>569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 t="s">
        <v>72</v>
      </c>
      <c r="F69" s="53" t="s">
        <v>60</v>
      </c>
      <c r="G69" s="39">
        <v>6</v>
      </c>
      <c r="H69" s="39">
        <v>8</v>
      </c>
      <c r="I69" s="39">
        <v>26</v>
      </c>
      <c r="J69" s="39">
        <v>195</v>
      </c>
      <c r="K69" s="40">
        <v>117</v>
      </c>
      <c r="L69" s="39">
        <v>19.5</v>
      </c>
    </row>
    <row r="70" spans="1:13">
      <c r="A70" s="22"/>
      <c r="B70" s="14"/>
      <c r="C70" s="11"/>
      <c r="D70" s="6"/>
      <c r="E70" s="56" t="s">
        <v>73</v>
      </c>
      <c r="F70" s="55" t="s">
        <v>66</v>
      </c>
      <c r="G70" s="42">
        <v>5</v>
      </c>
      <c r="H70" s="42">
        <v>5</v>
      </c>
      <c r="I70" s="42"/>
      <c r="J70" s="42">
        <v>63</v>
      </c>
      <c r="K70" s="43">
        <v>143</v>
      </c>
      <c r="L70" s="42">
        <v>16.079999999999998</v>
      </c>
    </row>
    <row r="71" spans="1:13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42"/>
    </row>
    <row r="72" spans="1:13">
      <c r="A72" s="22"/>
      <c r="B72" s="14"/>
      <c r="C72" s="11"/>
      <c r="D72" s="7" t="s">
        <v>23</v>
      </c>
      <c r="E72" s="41" t="s">
        <v>46</v>
      </c>
      <c r="F72" s="55" t="s">
        <v>78</v>
      </c>
      <c r="G72" s="42">
        <v>4</v>
      </c>
      <c r="H72" s="42">
        <v>1</v>
      </c>
      <c r="I72" s="42">
        <v>24</v>
      </c>
      <c r="J72" s="42">
        <v>133</v>
      </c>
      <c r="K72" s="43"/>
      <c r="L72" s="42">
        <v>3.9</v>
      </c>
    </row>
    <row r="73" spans="1:13">
      <c r="A73" s="22"/>
      <c r="B73" s="14"/>
      <c r="C73" s="11"/>
      <c r="D73" s="7" t="s">
        <v>24</v>
      </c>
      <c r="E73" s="41" t="s">
        <v>50</v>
      </c>
      <c r="F73" s="55" t="s">
        <v>79</v>
      </c>
      <c r="G73" s="42">
        <v>0.8</v>
      </c>
      <c r="H73" s="42">
        <v>2</v>
      </c>
      <c r="I73" s="42">
        <v>7.5</v>
      </c>
      <c r="J73" s="42">
        <v>38</v>
      </c>
      <c r="K73" s="43"/>
      <c r="L73" s="42">
        <v>23.11</v>
      </c>
    </row>
    <row r="74" spans="1:13">
      <c r="A74" s="22"/>
      <c r="B74" s="14"/>
      <c r="C74" s="11"/>
      <c r="D74" s="6"/>
      <c r="E74" s="41" t="s">
        <v>74</v>
      </c>
      <c r="F74" s="55">
        <v>0.2</v>
      </c>
      <c r="G74" s="42">
        <v>1</v>
      </c>
      <c r="H74" s="42"/>
      <c r="I74" s="42">
        <v>10</v>
      </c>
      <c r="J74" s="42">
        <v>52</v>
      </c>
      <c r="K74" s="43">
        <v>271</v>
      </c>
      <c r="L74" s="42">
        <v>14.5</v>
      </c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0.2</v>
      </c>
      <c r="G78" s="18">
        <f t="shared" ref="G78:L78" si="10">SUM(G69:G77)</f>
        <v>16.8</v>
      </c>
      <c r="H78" s="18">
        <f t="shared" si="10"/>
        <v>16</v>
      </c>
      <c r="I78" s="18">
        <f t="shared" si="10"/>
        <v>67.5</v>
      </c>
      <c r="J78" s="18">
        <f t="shared" si="10"/>
        <v>481</v>
      </c>
      <c r="K78" s="24"/>
      <c r="L78" s="18">
        <f t="shared" si="10"/>
        <v>77.09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48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0.2</v>
      </c>
      <c r="G89" s="31">
        <f t="shared" ref="G89:L89" si="12">G78+G88</f>
        <v>16.8</v>
      </c>
      <c r="H89" s="31">
        <f t="shared" si="12"/>
        <v>16</v>
      </c>
      <c r="I89" s="31">
        <f t="shared" si="12"/>
        <v>67.5</v>
      </c>
      <c r="J89" s="31">
        <f t="shared" si="12"/>
        <v>481</v>
      </c>
      <c r="K89" s="31"/>
      <c r="L89" s="31">
        <f t="shared" si="12"/>
        <v>77.09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75</v>
      </c>
      <c r="F90" s="39">
        <v>4.2000000000000003E-2</v>
      </c>
      <c r="G90" s="39">
        <v>9</v>
      </c>
      <c r="H90" s="39">
        <v>6</v>
      </c>
      <c r="I90" s="39">
        <v>39</v>
      </c>
      <c r="J90" s="39">
        <v>243</v>
      </c>
      <c r="K90" s="40">
        <v>114</v>
      </c>
      <c r="L90" s="39">
        <v>12</v>
      </c>
    </row>
    <row r="91" spans="1:12">
      <c r="A91" s="22"/>
      <c r="B91" s="14"/>
      <c r="C91" s="11"/>
      <c r="D91" s="6"/>
      <c r="E91" s="41" t="s">
        <v>76</v>
      </c>
      <c r="F91" s="42" t="s">
        <v>80</v>
      </c>
      <c r="G91" s="42">
        <v>14</v>
      </c>
      <c r="H91" s="42">
        <v>14</v>
      </c>
      <c r="I91" s="42">
        <v>2</v>
      </c>
      <c r="J91" s="42">
        <v>190</v>
      </c>
      <c r="K91" s="43">
        <v>175</v>
      </c>
      <c r="L91" s="42">
        <v>24.7</v>
      </c>
    </row>
    <row r="92" spans="1:12">
      <c r="A92" s="22"/>
      <c r="B92" s="14"/>
      <c r="C92" s="11"/>
      <c r="D92" s="7" t="s">
        <v>22</v>
      </c>
      <c r="E92" s="41" t="s">
        <v>52</v>
      </c>
      <c r="F92" s="42" t="s">
        <v>60</v>
      </c>
      <c r="G92" s="42">
        <v>1</v>
      </c>
      <c r="H92" s="42"/>
      <c r="I92" s="42">
        <v>31</v>
      </c>
      <c r="J92" s="42">
        <v>130</v>
      </c>
      <c r="K92" s="43">
        <v>241</v>
      </c>
      <c r="L92" s="42">
        <v>3.72</v>
      </c>
    </row>
    <row r="93" spans="1:12">
      <c r="A93" s="22"/>
      <c r="B93" s="14"/>
      <c r="C93" s="11"/>
      <c r="D93" s="7" t="s">
        <v>23</v>
      </c>
      <c r="E93" s="41" t="s">
        <v>46</v>
      </c>
      <c r="F93" s="42">
        <v>5.7000000000000002E-2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3.71</v>
      </c>
    </row>
    <row r="94" spans="1:12">
      <c r="A94" s="22"/>
      <c r="B94" s="14"/>
      <c r="C94" s="11"/>
      <c r="D94" s="7" t="s">
        <v>24</v>
      </c>
      <c r="E94" s="41" t="s">
        <v>77</v>
      </c>
      <c r="F94" s="42">
        <v>0.13800000000000001</v>
      </c>
      <c r="G94" s="42">
        <v>2</v>
      </c>
      <c r="H94" s="42">
        <v>1</v>
      </c>
      <c r="I94" s="42">
        <v>21</v>
      </c>
      <c r="J94" s="42">
        <v>96</v>
      </c>
      <c r="K94" s="43">
        <v>231</v>
      </c>
      <c r="L94" s="42">
        <v>27.71</v>
      </c>
    </row>
    <row r="95" spans="1:12">
      <c r="A95" s="22"/>
      <c r="B95" s="14"/>
      <c r="C95" s="11"/>
      <c r="D95" s="6"/>
      <c r="E95" s="41" t="s">
        <v>69</v>
      </c>
      <c r="F95" s="42">
        <v>6.6000000000000003E-2</v>
      </c>
      <c r="G95" s="42"/>
      <c r="H95" s="42">
        <v>2</v>
      </c>
      <c r="I95" s="42">
        <v>1</v>
      </c>
      <c r="J95" s="42">
        <v>5</v>
      </c>
      <c r="K95" s="43">
        <v>54</v>
      </c>
      <c r="L95" s="42">
        <v>14.16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0.30300000000000005</v>
      </c>
      <c r="G99" s="18">
        <f t="shared" ref="G99:L99" si="13">SUM(G90:G98)</f>
        <v>30</v>
      </c>
      <c r="H99" s="18">
        <f t="shared" si="13"/>
        <v>24</v>
      </c>
      <c r="I99" s="18">
        <f t="shared" si="13"/>
        <v>118</v>
      </c>
      <c r="J99" s="18">
        <f t="shared" si="13"/>
        <v>797</v>
      </c>
      <c r="K99" s="24"/>
      <c r="L99" s="18">
        <f t="shared" si="13"/>
        <v>86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/>
      <c r="G110" s="31">
        <f t="shared" ref="G110:L110" si="15">G99+G109</f>
        <v>30</v>
      </c>
      <c r="H110" s="31">
        <f t="shared" si="15"/>
        <v>24</v>
      </c>
      <c r="I110" s="31">
        <f t="shared" si="15"/>
        <v>118</v>
      </c>
      <c r="J110" s="31">
        <f t="shared" si="15"/>
        <v>797</v>
      </c>
      <c r="K110" s="31"/>
      <c r="L110" s="31">
        <f t="shared" si="15"/>
        <v>86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39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7" t="s">
        <v>23</v>
      </c>
      <c r="E114" s="41"/>
      <c r="F114" s="42"/>
      <c r="G114" s="42"/>
      <c r="H114" s="42">
        <v>1</v>
      </c>
      <c r="I114" s="42">
        <v>24</v>
      </c>
      <c r="J114" s="42">
        <v>133</v>
      </c>
      <c r="K114" s="43"/>
      <c r="L114" s="42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0</v>
      </c>
      <c r="H120" s="18">
        <f t="shared" si="16"/>
        <v>1</v>
      </c>
      <c r="I120" s="18">
        <f t="shared" si="16"/>
        <v>24</v>
      </c>
      <c r="J120" s="18"/>
      <c r="K120" s="24"/>
      <c r="L120" s="18">
        <f t="shared" ref="L120" si="17">SUM(L111:L119)</f>
        <v>0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</v>
      </c>
      <c r="G131" s="31"/>
      <c r="H131" s="31">
        <f t="shared" ref="H131:L131" si="20">H120+H130</f>
        <v>1</v>
      </c>
      <c r="I131" s="31">
        <f t="shared" si="20"/>
        <v>24</v>
      </c>
      <c r="J131" s="31">
        <f t="shared" si="20"/>
        <v>0</v>
      </c>
      <c r="K131" s="31"/>
      <c r="L131" s="31">
        <f t="shared" si="20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39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7" t="s">
        <v>23</v>
      </c>
      <c r="E135" s="41"/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42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1">SUM(G132:G140)</f>
        <v>4</v>
      </c>
      <c r="H141" s="18">
        <f t="shared" si="21"/>
        <v>1</v>
      </c>
      <c r="I141" s="18">
        <f t="shared" si="21"/>
        <v>24</v>
      </c>
      <c r="J141" s="18">
        <f t="shared" si="21"/>
        <v>133</v>
      </c>
      <c r="K141" s="24"/>
      <c r="L141" s="18">
        <f t="shared" ref="L141" si="22">SUM(L132:L140)</f>
        <v>0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</v>
      </c>
      <c r="G152" s="31">
        <f t="shared" ref="G152:L152" si="25">G141+G151</f>
        <v>4</v>
      </c>
      <c r="H152" s="31">
        <f t="shared" si="25"/>
        <v>1</v>
      </c>
      <c r="I152" s="31">
        <f t="shared" si="25"/>
        <v>24</v>
      </c>
      <c r="J152" s="31">
        <f t="shared" si="25"/>
        <v>133</v>
      </c>
      <c r="K152" s="31"/>
      <c r="L152" s="31">
        <f t="shared" si="25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 t="s">
        <v>46</v>
      </c>
      <c r="F156" s="42"/>
      <c r="G156" s="42">
        <v>4</v>
      </c>
      <c r="H156" s="42">
        <v>1</v>
      </c>
      <c r="I156" s="42">
        <v>24</v>
      </c>
      <c r="J156" s="42">
        <v>133</v>
      </c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4</v>
      </c>
      <c r="H162" s="18">
        <f t="shared" si="26"/>
        <v>1</v>
      </c>
      <c r="I162" s="18">
        <f t="shared" si="26"/>
        <v>24</v>
      </c>
      <c r="J162" s="18">
        <v>658</v>
      </c>
      <c r="K162" s="24">
        <v>690</v>
      </c>
      <c r="L162" s="18">
        <f t="shared" ref="L162" si="27">SUM(L153:L161)</f>
        <v>0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4</v>
      </c>
      <c r="H173" s="31">
        <f t="shared" si="30"/>
        <v>1</v>
      </c>
      <c r="I173" s="31">
        <f t="shared" si="30"/>
        <v>24</v>
      </c>
      <c r="J173" s="31">
        <f t="shared" si="30"/>
        <v>658</v>
      </c>
      <c r="K173" s="31"/>
      <c r="L173" s="31">
        <f t="shared" si="30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39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/>
      <c r="F177" s="42"/>
      <c r="G177" s="42"/>
      <c r="H177" s="42"/>
      <c r="I177" s="42"/>
      <c r="J177" s="42"/>
      <c r="K177" s="43"/>
      <c r="L177" s="42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J183" si="31">SUM(G174:G182)</f>
        <v>0</v>
      </c>
      <c r="H183" s="18">
        <f t="shared" si="31"/>
        <v>0</v>
      </c>
      <c r="I183" s="18">
        <f t="shared" si="31"/>
        <v>0</v>
      </c>
      <c r="J183" s="18">
        <f t="shared" si="31"/>
        <v>0</v>
      </c>
      <c r="K183" s="24">
        <v>232</v>
      </c>
      <c r="L183" s="18">
        <f t="shared" ref="L183" si="32">SUM(L174:L182)</f>
        <v>0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</v>
      </c>
      <c r="G194" s="31">
        <f t="shared" ref="G194:L194" si="35">G183+G193</f>
        <v>0</v>
      </c>
      <c r="H194" s="31">
        <f t="shared" si="35"/>
        <v>0</v>
      </c>
      <c r="I194" s="31">
        <f t="shared" si="35"/>
        <v>0</v>
      </c>
      <c r="J194" s="31">
        <f t="shared" si="35"/>
        <v>0</v>
      </c>
      <c r="K194" s="31"/>
      <c r="L194" s="31">
        <f t="shared" si="35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49</v>
      </c>
      <c r="F198" s="42"/>
      <c r="G198" s="42">
        <v>5</v>
      </c>
      <c r="H198" s="42">
        <v>4</v>
      </c>
      <c r="I198" s="42">
        <v>8</v>
      </c>
      <c r="J198" s="42"/>
      <c r="K198" s="43">
        <v>292</v>
      </c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6">SUM(G195:G203)</f>
        <v>5</v>
      </c>
      <c r="H204" s="18">
        <f t="shared" si="36"/>
        <v>4</v>
      </c>
      <c r="I204" s="18">
        <f t="shared" si="36"/>
        <v>8</v>
      </c>
      <c r="J204" s="18">
        <f t="shared" si="36"/>
        <v>0</v>
      </c>
      <c r="K204" s="24"/>
      <c r="L204" s="18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9">G204+G214</f>
        <v>5</v>
      </c>
      <c r="H215" s="31">
        <f t="shared" si="39"/>
        <v>4</v>
      </c>
      <c r="I215" s="31">
        <f t="shared" si="39"/>
        <v>8</v>
      </c>
      <c r="J215" s="31">
        <f t="shared" si="39"/>
        <v>0</v>
      </c>
      <c r="K215" s="31"/>
      <c r="L215" s="31">
        <f t="shared" si="39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/>
      <c r="I219" s="42">
        <v>24</v>
      </c>
      <c r="J219" s="42">
        <v>133</v>
      </c>
      <c r="K219" s="43"/>
      <c r="L219" s="42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0</v>
      </c>
      <c r="I225" s="18">
        <f t="shared" si="40"/>
        <v>24</v>
      </c>
      <c r="J225" s="18">
        <f t="shared" si="40"/>
        <v>133</v>
      </c>
      <c r="K225" s="24"/>
      <c r="L225" s="18">
        <v>73.95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0</v>
      </c>
      <c r="I236" s="31">
        <f t="shared" si="43"/>
        <v>24</v>
      </c>
      <c r="J236" s="31">
        <f t="shared" si="43"/>
        <v>133</v>
      </c>
      <c r="K236" s="31"/>
      <c r="L236" s="31">
        <f t="shared" ref="L236" si="44">L225+L235</f>
        <v>73.95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 t="s">
        <v>51</v>
      </c>
      <c r="G240" s="42">
        <v>4</v>
      </c>
      <c r="H240" s="42">
        <v>1</v>
      </c>
      <c r="I240" s="42">
        <v>24</v>
      </c>
      <c r="J240" s="42">
        <v>133</v>
      </c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4</v>
      </c>
      <c r="H246" s="18">
        <f t="shared" si="45"/>
        <v>1</v>
      </c>
      <c r="I246" s="18">
        <f t="shared" si="45"/>
        <v>24</v>
      </c>
      <c r="J246" s="18">
        <f t="shared" si="45"/>
        <v>133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4</v>
      </c>
      <c r="H257" s="31">
        <f t="shared" si="49"/>
        <v>1</v>
      </c>
      <c r="I257" s="31">
        <f t="shared" si="49"/>
        <v>24</v>
      </c>
      <c r="J257" s="31">
        <f t="shared" si="49"/>
        <v>133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2024-02-27T07:25:42Z</dcterms:modified>
</cp:coreProperties>
</file>