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<sst xmlns="http://schemas.openxmlformats.org/spreadsheetml/2006/main" count="242" uniqueCount="61">
  <si>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</si>
  <si>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</si>
  <si>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</si>
  <si>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</si>
  <si>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</si>
  <si>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</si>
  <si>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</si>
  <si>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</si>
  <si>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</si>
  <si>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</si>
  <si>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</si>
  <si>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</si>
  <si>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</si>
  <si>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</si>
  <si>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</si>
  <si>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</si>
  <si>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</si>
  <si>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</si>
  <si>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</si>
  <si>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</si>
  <si>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</si>
  <si>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</si>
  <si>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</si>
  <si>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</si>
  <si>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</si>
  <si>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</si>
  <si>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</si>
  <si>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</si>
  <si>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</si>
  <si>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</si>
  <si>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</si>
  <si>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</si>
  <si>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</si>
  <si>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</si>
  <si>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</si>
  <si>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</si>
  <si>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</si>
  <si>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</si>
  <si>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</si>
  <si>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</si>
  <si>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</si>
  <si>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</si>
  <si>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</si>
  <si>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</si>
  <si>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</si>
  <si>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</si>
  <si>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</si>
  <si>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</si>
  <si>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</si>
  <si>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</si>
  <si>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Мандарины</t>
  </si>
  <si>
    <t>0, 051</t>
  </si>
  <si>
    <t>Компот из смеси сухофруктов</t>
  </si>
  <si>
    <t>Гуляш  из говядины</t>
  </si>
  <si>
    <t>Каша гречневая рассыпчатая</t>
  </si>
  <si>
    <t>Салат из капусты с горшком</t>
  </si>
  <si>
    <t>3,36</t>
  </si>
  <si>
    <t>Конфеты рачки</t>
  </si>
  <si>
    <t>0, 048</t>
  </si>
  <si>
    <t>0, 054</t>
  </si>
  <si>
    <t>0, 200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</si>
</sst>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" zoomScale="130" zoomScaleNormal="130" workbookViewId="0">
      <selection activeCell="M12" sqref="M12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20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53</v>
      </c>
      <c r="F6" s="39" t="s">
        <v>58</v>
      </c>
      <c r="G6" s="39">
        <v>14</v>
      </c>
      <c r="H6" s="39">
        <v>14</v>
      </c>
      <c r="I6" s="39">
        <v>2</v>
      </c>
      <c r="J6" s="39">
        <v>190</v>
      </c>
      <c r="K6" s="40">
        <v>175</v>
      </c>
      <c r="L6" s="39">
        <v>24.99</v>
      </c>
    </row>
    <row r="7" spans="1:12">
      <c r="A7" s="22"/>
      <c r="B7" s="14"/>
      <c r="C7" s="11"/>
      <c r="D7" s="6"/>
      <c r="E7" s="41" t="s">
        <v>54</v>
      </c>
      <c r="F7" s="42" t="s">
        <v>59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13.93</v>
      </c>
    </row>
    <row r="8" spans="1:12">
      <c r="A8" s="22"/>
      <c r="B8" s="14"/>
      <c r="C8" s="11"/>
      <c r="D8" s="7" t="s">
        <v>22</v>
      </c>
      <c r="E8" s="41" t="s">
        <v>52</v>
      </c>
      <c r="F8" s="42" t="s">
        <v>60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4.49</v>
      </c>
    </row>
    <row r="9" spans="1:12">
      <c r="A9" s="22"/>
      <c r="B9" s="14"/>
      <c r="C9" s="11"/>
      <c r="D9" s="7" t="s">
        <v>23</v>
      </c>
      <c r="E9" s="41" t="s">
        <v>46</v>
      </c>
      <c r="F9" s="42" t="s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56</v>
      </c>
    </row>
    <row r="10" spans="1:12">
      <c r="A10" s="22"/>
      <c r="B10" s="14"/>
      <c r="C10" s="11"/>
      <c r="D10" s="7" t="s">
        <v>24</v>
      </c>
      <c r="E10" s="41" t="s">
        <v>50</v>
      </c>
      <c r="F10" s="42">
        <v>0.10299999999999999</v>
      </c>
      <c r="G10" s="42">
        <v>0.8</v>
      </c>
      <c r="H10" s="42">
        <v>2</v>
      </c>
      <c r="I10" s="42">
        <v>7.5</v>
      </c>
      <c r="J10" s="42">
        <v>38</v>
      </c>
      <c r="K10" s="43"/>
      <c r="L10" s="42">
        <v>15</v>
      </c>
    </row>
    <row r="11" spans="1:12">
      <c r="A11" s="22"/>
      <c r="B11" s="14"/>
      <c r="C11" s="11"/>
      <c r="D11" s="6"/>
      <c r="E11" s="41" t="s">
        <v>55</v>
      </c>
      <c r="F11" s="42">
        <v>0.109</v>
      </c>
      <c r="G11" s="42">
        <v>1</v>
      </c>
      <c r="H11" s="42">
        <v>5</v>
      </c>
      <c r="I11" s="42">
        <v>5</v>
      </c>
      <c r="J11" s="42">
        <v>52</v>
      </c>
      <c r="K11" s="43">
        <v>35</v>
      </c>
      <c r="L11" s="42">
        <v>7.47</v>
      </c>
    </row>
    <row r="12" spans="1:12">
      <c r="A12" s="22"/>
      <c r="B12" s="14"/>
      <c r="C12" s="11"/>
      <c r="D12" s="6"/>
      <c r="E12" s="41" t="s">
        <v>57</v>
      </c>
      <c r="F12" s="42">
        <v>1.4E-2</v>
      </c>
      <c r="G12" s="42">
        <v>3</v>
      </c>
      <c r="H12" s="42">
        <v>8</v>
      </c>
      <c r="I12" s="42">
        <v>86</v>
      </c>
      <c r="J12" s="42"/>
      <c r="K12" s="43"/>
      <c r="L12" s="42">
        <v>6.17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32.799999999999997</v>
      </c>
      <c r="H15" s="18">
        <f t="shared" si="0"/>
        <v>36</v>
      </c>
      <c r="I15" s="18">
        <f t="shared" si="0"/>
        <v>194.5</v>
      </c>
      <c r="J15" s="18">
        <f t="shared" si="0"/>
        <v>786</v>
      </c>
      <c r="K15" s="24"/>
      <c r="L15" s="18">
        <v>75.430000000000007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32.799999999999997</v>
      </c>
      <c r="H26" s="31">
        <f t="shared" si="3"/>
        <v>36</v>
      </c>
      <c r="I26" s="31">
        <f t="shared" si="3"/>
        <v>194.5</v>
      </c>
      <c r="J26" s="31">
        <f t="shared" si="3"/>
        <v>786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/>
      <c r="F27" s="39"/>
      <c r="G27" s="39"/>
      <c r="H27" s="39"/>
      <c r="I27" s="39"/>
      <c r="J27" s="39"/>
      <c r="K27" s="40"/>
      <c r="L27" s="39"/>
    </row>
    <row r="28" spans="1:13">
      <c r="A28" s="13"/>
      <c r="B28" s="14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42"/>
    </row>
    <row r="30" spans="1:13">
      <c r="A30" s="13"/>
      <c r="B30" s="14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3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3">
      <c r="A32" s="13"/>
      <c r="B32" s="14"/>
      <c r="C32" s="11"/>
      <c r="D32" s="6" t="s">
        <v>45</v>
      </c>
      <c r="E32" s="41"/>
      <c r="F32" s="42"/>
      <c r="G32" s="42"/>
      <c r="H32" s="42"/>
      <c r="I32" s="42"/>
      <c r="J32" s="42"/>
      <c r="K32" s="43"/>
      <c r="L32" s="42"/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</v>
      </c>
      <c r="G36" s="18">
        <f t="shared" ref="G36:J36" si="4">SUM(G27:G35)</f>
        <v>0</v>
      </c>
      <c r="H36" s="18">
        <f t="shared" si="4"/>
        <v>0</v>
      </c>
      <c r="I36" s="18">
        <f t="shared" si="4"/>
        <v>0</v>
      </c>
      <c r="J36" s="18">
        <f t="shared" si="4"/>
        <v>0</v>
      </c>
      <c r="K36" s="24"/>
      <c r="L36" s="18"/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0</v>
      </c>
      <c r="G47" s="31">
        <f t="shared" ref="G47:L47" si="6">G36+G46</f>
        <v>0</v>
      </c>
      <c r="H47" s="31">
        <f t="shared" si="6"/>
        <v>0</v>
      </c>
      <c r="I47" s="31">
        <f t="shared" si="6"/>
        <v>0</v>
      </c>
      <c r="J47" s="31">
        <f t="shared" si="6"/>
        <v>0</v>
      </c>
      <c r="K47" s="31"/>
      <c r="L47" s="31">
        <f t="shared" si="6"/>
        <v>0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/>
      <c r="F48" s="39"/>
      <c r="G48" s="39"/>
      <c r="H48" s="39"/>
      <c r="I48" s="39"/>
      <c r="J48" s="39"/>
      <c r="K48" s="40"/>
      <c r="L48" s="39"/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7" t="s">
        <v>23</v>
      </c>
      <c r="E51" s="41" t="s">
        <v>46</v>
      </c>
      <c r="F51" s="42"/>
      <c r="G51" s="42">
        <v>4</v>
      </c>
      <c r="H51" s="42">
        <v>1</v>
      </c>
      <c r="I51" s="42">
        <v>24</v>
      </c>
      <c r="J51" s="42">
        <v>133</v>
      </c>
      <c r="K51" s="43"/>
      <c r="L51" s="42"/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</v>
      </c>
      <c r="G57" s="18">
        <f t="shared" ref="G57:H57" si="7">SUM(G48:G56)</f>
        <v>4</v>
      </c>
      <c r="H57" s="18">
        <f t="shared" si="7"/>
        <v>1</v>
      </c>
      <c r="I57" s="18"/>
      <c r="J57" s="18">
        <v>617</v>
      </c>
      <c r="K57" s="24"/>
      <c r="L57" s="18"/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0</v>
      </c>
      <c r="G68" s="31">
        <f t="shared" ref="G68:J68" si="9">G57+G67</f>
        <v>4</v>
      </c>
      <c r="H68" s="31">
        <f t="shared" si="9"/>
        <v>1</v>
      </c>
      <c r="I68" s="31">
        <f t="shared" si="9"/>
        <v>0</v>
      </c>
      <c r="J68" s="31">
        <f t="shared" si="9"/>
        <v>617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39"/>
    </row>
    <row r="70" spans="1:13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42"/>
    </row>
    <row r="71" spans="1:13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42"/>
    </row>
    <row r="72" spans="1:13">
      <c r="A72" s="22"/>
      <c r="B72" s="14"/>
      <c r="C72" s="11"/>
      <c r="D72" s="7" t="s">
        <v>23</v>
      </c>
      <c r="E72" s="41" t="s">
        <v>46</v>
      </c>
      <c r="F72" s="55"/>
      <c r="G72" s="42">
        <v>4</v>
      </c>
      <c r="H72" s="42">
        <v>1</v>
      </c>
      <c r="I72" s="42">
        <v>24</v>
      </c>
      <c r="J72" s="42">
        <v>133</v>
      </c>
      <c r="K72" s="43"/>
      <c r="L72" s="42"/>
    </row>
    <row r="73" spans="1:13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42"/>
    </row>
    <row r="74" spans="1:13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42"/>
    </row>
    <row r="75" spans="1:13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42"/>
    </row>
    <row r="76" spans="1:13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L78" si="10">SUM(G69:G77)</f>
        <v>4</v>
      </c>
      <c r="H78" s="18">
        <f t="shared" si="10"/>
        <v>1</v>
      </c>
      <c r="I78" s="18">
        <f t="shared" si="10"/>
        <v>24</v>
      </c>
      <c r="J78" s="18">
        <f t="shared" si="10"/>
        <v>133</v>
      </c>
      <c r="K78" s="24"/>
      <c r="L78" s="18">
        <f t="shared" si="10"/>
        <v>0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0</v>
      </c>
      <c r="G89" s="31">
        <f t="shared" ref="G89:L89" si="12">G78+G88</f>
        <v>4</v>
      </c>
      <c r="H89" s="31">
        <f t="shared" si="12"/>
        <v>1</v>
      </c>
      <c r="I89" s="31">
        <f t="shared" si="12"/>
        <v>24</v>
      </c>
      <c r="J89" s="31">
        <f t="shared" si="12"/>
        <v>133</v>
      </c>
      <c r="K89" s="31"/>
      <c r="L89" s="3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/>
      <c r="F90" s="39"/>
      <c r="G90" s="39"/>
      <c r="H90" s="39"/>
      <c r="I90" s="39"/>
      <c r="J90" s="39"/>
      <c r="K90" s="40"/>
      <c r="L90" s="39"/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23</v>
      </c>
      <c r="E93" s="41" t="s">
        <v>46</v>
      </c>
      <c r="F93" s="42"/>
      <c r="G93" s="42">
        <v>4</v>
      </c>
      <c r="H93" s="42">
        <v>1</v>
      </c>
      <c r="I93" s="42">
        <v>24</v>
      </c>
      <c r="J93" s="42">
        <v>133</v>
      </c>
      <c r="K93" s="43"/>
      <c r="L93" s="42"/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4</v>
      </c>
      <c r="H99" s="18">
        <f t="shared" si="13"/>
        <v>1</v>
      </c>
      <c r="I99" s="18">
        <f t="shared" si="13"/>
        <v>24</v>
      </c>
      <c r="J99" s="18">
        <f t="shared" si="13"/>
        <v>133</v>
      </c>
      <c r="K99" s="24"/>
      <c r="L99" s="18">
        <f t="shared" si="13"/>
        <v>0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4</v>
      </c>
      <c r="H110" s="31">
        <f t="shared" si="15"/>
        <v>1</v>
      </c>
      <c r="I110" s="31">
        <f t="shared" si="15"/>
        <v>24</v>
      </c>
      <c r="J110" s="31">
        <f t="shared" si="15"/>
        <v>133</v>
      </c>
      <c r="K110" s="31"/>
      <c r="L110" s="3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39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23</v>
      </c>
      <c r="E114" s="41"/>
      <c r="F114" s="42"/>
      <c r="G114" s="42"/>
      <c r="H114" s="42">
        <v>1</v>
      </c>
      <c r="I114" s="42">
        <v>24</v>
      </c>
      <c r="J114" s="42">
        <v>133</v>
      </c>
      <c r="K114" s="43"/>
      <c r="L114" s="42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0</v>
      </c>
      <c r="H120" s="18">
        <f t="shared" si="16"/>
        <v>1</v>
      </c>
      <c r="I120" s="18">
        <f t="shared" si="16"/>
        <v>24</v>
      </c>
      <c r="J120" s="18"/>
      <c r="K120" s="24"/>
      <c r="L120" s="18">
        <f t="shared" ref="L120" si="17">SUM(L111:L119)</f>
        <v>0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0</v>
      </c>
      <c r="G131" s="31"/>
      <c r="H131" s="31">
        <f t="shared" ref="H131:L131" si="20">H120+H130</f>
        <v>1</v>
      </c>
      <c r="I131" s="31">
        <f t="shared" si="20"/>
        <v>24</v>
      </c>
      <c r="J131" s="31">
        <f t="shared" si="20"/>
        <v>0</v>
      </c>
      <c r="K131" s="31"/>
      <c r="L131" s="31">
        <f t="shared" si="20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39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7" t="s">
        <v>23</v>
      </c>
      <c r="E135" s="41"/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42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1">SUM(G132:G140)</f>
        <v>4</v>
      </c>
      <c r="H141" s="18">
        <f t="shared" si="21"/>
        <v>1</v>
      </c>
      <c r="I141" s="18">
        <f t="shared" si="21"/>
        <v>24</v>
      </c>
      <c r="J141" s="18">
        <f t="shared" si="21"/>
        <v>133</v>
      </c>
      <c r="K141" s="24"/>
      <c r="L141" s="18">
        <f t="shared" ref="L141" si="22">SUM(L132:L140)</f>
        <v>0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0</v>
      </c>
      <c r="G152" s="31">
        <f t="shared" ref="G152:L152" si="25">G141+G151</f>
        <v>4</v>
      </c>
      <c r="H152" s="31">
        <f t="shared" si="25"/>
        <v>1</v>
      </c>
      <c r="I152" s="31">
        <f t="shared" si="25"/>
        <v>24</v>
      </c>
      <c r="J152" s="31">
        <f t="shared" si="25"/>
        <v>133</v>
      </c>
      <c r="K152" s="31"/>
      <c r="L152" s="31">
        <f t="shared" si="25"/>
        <v>0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6">SUM(G153:G161)</f>
        <v>4</v>
      </c>
      <c r="H162" s="18">
        <f t="shared" si="26"/>
        <v>1</v>
      </c>
      <c r="I162" s="18">
        <f t="shared" si="26"/>
        <v>24</v>
      </c>
      <c r="J162" s="18">
        <v>658</v>
      </c>
      <c r="K162" s="24">
        <v>690</v>
      </c>
      <c r="L162" s="18">
        <f t="shared" ref="L162" si="27">SUM(L153:L161)</f>
        <v>0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30">G162+G172</f>
        <v>4</v>
      </c>
      <c r="H173" s="31">
        <f t="shared" si="30"/>
        <v>1</v>
      </c>
      <c r="I173" s="31">
        <f t="shared" si="30"/>
        <v>24</v>
      </c>
      <c r="J173" s="31">
        <f t="shared" si="30"/>
        <v>658</v>
      </c>
      <c r="K173" s="31"/>
      <c r="L173" s="31">
        <f t="shared" si="30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39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7" t="s">
        <v>23</v>
      </c>
      <c r="E177" s="41"/>
      <c r="F177" s="42"/>
      <c r="G177" s="42"/>
      <c r="H177" s="42"/>
      <c r="I177" s="42"/>
      <c r="J177" s="42"/>
      <c r="K177" s="43"/>
      <c r="L177" s="42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J183" si="31">SUM(G174:G182)</f>
        <v>0</v>
      </c>
      <c r="H183" s="18">
        <f t="shared" si="31"/>
        <v>0</v>
      </c>
      <c r="I183" s="18">
        <f t="shared" si="31"/>
        <v>0</v>
      </c>
      <c r="J183" s="18">
        <f t="shared" si="31"/>
        <v>0</v>
      </c>
      <c r="K183" s="24">
        <v>232</v>
      </c>
      <c r="L183" s="18">
        <f t="shared" ref="L183" si="32">SUM(L174:L182)</f>
        <v>0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0</v>
      </c>
      <c r="G194" s="31">
        <f t="shared" ref="G194:L194" si="35">G183+G193</f>
        <v>0</v>
      </c>
      <c r="H194" s="31">
        <f t="shared" si="35"/>
        <v>0</v>
      </c>
      <c r="I194" s="31">
        <f t="shared" si="35"/>
        <v>0</v>
      </c>
      <c r="J194" s="31">
        <f t="shared" si="35"/>
        <v>0</v>
      </c>
      <c r="K194" s="31"/>
      <c r="L194" s="31">
        <f t="shared" si="35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49</v>
      </c>
      <c r="F198" s="42"/>
      <c r="G198" s="42">
        <v>5</v>
      </c>
      <c r="H198" s="42">
        <v>4</v>
      </c>
      <c r="I198" s="42">
        <v>8</v>
      </c>
      <c r="J198" s="42"/>
      <c r="K198" s="43">
        <v>292</v>
      </c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6">SUM(G195:G203)</f>
        <v>5</v>
      </c>
      <c r="H204" s="18">
        <f t="shared" si="36"/>
        <v>4</v>
      </c>
      <c r="I204" s="18">
        <f t="shared" si="36"/>
        <v>8</v>
      </c>
      <c r="J204" s="18">
        <f t="shared" si="36"/>
        <v>0</v>
      </c>
      <c r="K204" s="24"/>
      <c r="L204" s="18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9">G204+G214</f>
        <v>5</v>
      </c>
      <c r="H215" s="31">
        <f t="shared" si="39"/>
        <v>4</v>
      </c>
      <c r="I215" s="31">
        <f t="shared" si="39"/>
        <v>8</v>
      </c>
      <c r="J215" s="31">
        <f t="shared" si="39"/>
        <v>0</v>
      </c>
      <c r="K215" s="31"/>
      <c r="L215" s="31">
        <f t="shared" si="39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/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40">SUM(G216:G224)</f>
        <v>4</v>
      </c>
      <c r="H225" s="18">
        <f t="shared" si="40"/>
        <v>0</v>
      </c>
      <c r="I225" s="18">
        <f t="shared" si="40"/>
        <v>24</v>
      </c>
      <c r="J225" s="18">
        <f t="shared" si="40"/>
        <v>133</v>
      </c>
      <c r="K225" s="24"/>
      <c r="L225" s="18">
        <v>73.95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3">G225+G235</f>
        <v>4</v>
      </c>
      <c r="H236" s="31">
        <f t="shared" si="43"/>
        <v>0</v>
      </c>
      <c r="I236" s="31">
        <f t="shared" si="43"/>
        <v>24</v>
      </c>
      <c r="J236" s="31">
        <f t="shared" si="43"/>
        <v>133</v>
      </c>
      <c r="K236" s="31"/>
      <c r="L236" s="31">
        <f t="shared" ref="L236" si="44">L225+L235</f>
        <v>73.95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 t="s">
        <v>51</v>
      </c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5">SUM(G237:G245)</f>
        <v>4</v>
      </c>
      <c r="H246" s="18">
        <f t="shared" si="45"/>
        <v>1</v>
      </c>
      <c r="I246" s="18">
        <f t="shared" si="45"/>
        <v>24</v>
      </c>
      <c r="J246" s="18">
        <f t="shared" si="45"/>
        <v>133</v>
      </c>
      <c r="K246" s="24"/>
      <c r="L246" s="18">
        <f t="shared" ref="L246" si="46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9">G246+G256</f>
        <v>4</v>
      </c>
      <c r="H257" s="31">
        <f t="shared" si="49"/>
        <v>1</v>
      </c>
      <c r="I257" s="31">
        <f t="shared" si="49"/>
        <v>24</v>
      </c>
      <c r="J257" s="31">
        <f t="shared" si="49"/>
        <v>133</v>
      </c>
      <c r="K257" s="31"/>
      <c r="L257" s="31">
        <f t="shared" ref="L257" si="50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2024-02-20T09:33:05Z</dcterms:modified>
</cp:coreProperties>
</file>