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<sst xmlns="http://schemas.openxmlformats.org/spreadsheetml/2006/main" count="297" uniqueCount="99">
  <si>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</si>
  <si>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</si>
  <si>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</si>
  <si>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</si>
  <si>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</si>
  <si>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</si>
  <si>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</si>
  <si>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</si>
  <si>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</si>
  <si>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</si>
  <si>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</si>
  <si>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</si>
  <si>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</si>
  <si>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</si>
  <si>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</si>
  <si>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</si>
  <si>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</si>
  <si>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</si>
  <si>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</si>
  <si>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</si>
  <si>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</si>
  <si>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</si>
  <si>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</si>
  <si>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</si>
  <si>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</si>
  <si>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</si>
  <si>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</si>
  <si>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</si>
  <si>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</si>
  <si>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</si>
  <si>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</si>
  <si>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</si>
  <si>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</si>
  <si>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</si>
  <si>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</si>
  <si>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</si>
  <si>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</si>
  <si>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</si>
  <si>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</si>
  <si>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</si>
  <si>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</si>
  <si>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</si>
  <si>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</si>
  <si>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0, 200</t>
  </si>
  <si>
    <t>1шт(40гр)</t>
  </si>
  <si>
    <t>1шт(0,2)</t>
  </si>
  <si>
    <t>1шт(15гр)</t>
  </si>
  <si>
    <t>0. 050</t>
  </si>
  <si>
    <t>0, 050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</si>
  <si>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</si>
  <si>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</si>
  <si>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</si>
  <si>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</si>
  <si>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</si>
  <si>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</si>
  <si>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</si>
  <si>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</si>
  <si>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</si>
  <si>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</si>
  <si>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</si>
  <si>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</si>
  <si>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</si>
  <si>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0, 120</t>
  </si>
  <si>
    <t>0, 020</t>
  </si>
  <si>
    <t>2шт(0,80)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</si>
  <si>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</si>
  <si>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</si>
  <si>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</si>
  <si>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</si>
  <si>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</si>
  <si>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Хлеб</t>
  </si>
  <si>
    <t>Конфеты сникерс</t>
  </si>
  <si>
    <t>Соки 0,2</t>
  </si>
  <si>
    <t>Отварное мясо говядины</t>
  </si>
  <si>
    <t>Огурцы маринованные</t>
  </si>
  <si>
    <t>Тортинки</t>
  </si>
  <si>
    <t>Вафли шоколадные</t>
  </si>
  <si>
    <t>Каша рассыпчатая гречневая</t>
  </si>
  <si>
    <t>Гор напиток</t>
  </si>
  <si>
    <t>1шт</t>
  </si>
  <si>
    <t>Конфеты Рачки</t>
  </si>
  <si>
    <t>1пачка</t>
  </si>
  <si>
    <t>Компот из смеси сухофруктов кураги</t>
  </si>
  <si>
    <t>Горох зеленный</t>
  </si>
  <si>
    <t>Каша молочная манная</t>
  </si>
  <si>
    <t>Булки</t>
  </si>
  <si>
    <t>Курица тушенная в соусе</t>
  </si>
  <si>
    <t>Пюре картофельное</t>
  </si>
  <si>
    <t>0.046</t>
  </si>
  <si>
    <t>Чай сахаром</t>
  </si>
  <si>
    <t>Бананы</t>
  </si>
  <si>
    <t>Овоши свежие натуральные</t>
  </si>
  <si>
    <t>Суп перловый</t>
  </si>
  <si>
    <t>Кисель из смеси сухофруктов</t>
  </si>
  <si>
    <t>Суп гороховый</t>
  </si>
  <si>
    <t>Отварные макаронные изделия</t>
  </si>
  <si>
    <t>Гуляш из говядины</t>
  </si>
  <si>
    <t>Кефир</t>
  </si>
  <si>
    <t>Груши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</si>
</sst>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A121" zoomScale="130" zoomScaleNormal="130" workbookViewId="0">
      <selection activeCell="F136" sqref="F136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66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>
      <c r="A7" s="22"/>
      <c r="B7" s="14"/>
      <c r="C7" s="11"/>
      <c r="D7" s="6"/>
      <c r="E7" s="41" t="s">
        <v>77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>
      <c r="A8" s="22"/>
      <c r="B8" s="14"/>
      <c r="C8" s="11"/>
      <c r="D8" s="7" t="s">
        <v>22</v>
      </c>
      <c r="E8" s="41" t="s">
        <v>82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>
      <c r="A9" s="22"/>
      <c r="B9" s="14"/>
      <c r="C9" s="11"/>
      <c r="D9" s="7" t="s">
        <v>23</v>
      </c>
      <c r="E9" s="41" t="s">
        <v>23</v>
      </c>
      <c r="F9" s="42" t="s">
        <v>48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83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84</v>
      </c>
      <c r="F27" s="39">
        <v>0.2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21.18</v>
      </c>
    </row>
    <row r="28" spans="1:12">
      <c r="A28" s="13"/>
      <c r="B28" s="14"/>
      <c r="C28" s="11"/>
      <c r="D28" s="6"/>
      <c r="E28" s="41"/>
      <c r="F28" s="42"/>
      <c r="G28" s="42"/>
      <c r="H28" s="42" t="s">
        <v>68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 t="s">
        <v>52</v>
      </c>
      <c r="F29" s="42">
        <v>0.2</v>
      </c>
      <c r="G29" s="42"/>
      <c r="H29" s="42"/>
      <c r="I29" s="42">
        <v>10</v>
      </c>
      <c r="J29" s="42">
        <v>43</v>
      </c>
      <c r="K29" s="43">
        <v>261</v>
      </c>
      <c r="L29" s="42">
        <v>2.79</v>
      </c>
    </row>
    <row r="30" spans="1:12">
      <c r="A30" s="13"/>
      <c r="B30" s="14"/>
      <c r="C30" s="11"/>
      <c r="D30" s="7" t="s">
        <v>23</v>
      </c>
      <c r="E30" s="41" t="s">
        <v>85</v>
      </c>
      <c r="F30" s="42">
        <v>5.6000000000000001E-2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13.01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65</v>
      </c>
      <c r="E32" s="41" t="s">
        <v>75</v>
      </c>
      <c r="F32" s="42">
        <v>9.0999999999999998E-2</v>
      </c>
      <c r="G32" s="42">
        <v>5</v>
      </c>
      <c r="H32" s="42">
        <v>13</v>
      </c>
      <c r="I32" s="42">
        <v>61</v>
      </c>
      <c r="J32" s="42">
        <v>381</v>
      </c>
      <c r="K32" s="43"/>
      <c r="L32" s="42">
        <v>18.37</v>
      </c>
    </row>
    <row r="33" spans="1:12">
      <c r="A33" s="13"/>
      <c r="B33" s="14"/>
      <c r="C33" s="11"/>
      <c r="D33" s="6"/>
      <c r="E33" s="41" t="s">
        <v>69</v>
      </c>
      <c r="F33" s="42" t="s">
        <v>46</v>
      </c>
      <c r="G33" s="42">
        <v>7</v>
      </c>
      <c r="H33" s="42">
        <v>32</v>
      </c>
      <c r="I33" s="42">
        <v>56</v>
      </c>
      <c r="J33" s="42">
        <v>540</v>
      </c>
      <c r="K33" s="43"/>
      <c r="L33" s="42">
        <v>22.27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0.54700000000000004</v>
      </c>
      <c r="G36" s="18">
        <f t="shared" ref="G36:J36" si="4">SUM(G27:G35)</f>
        <v>23</v>
      </c>
      <c r="H36" s="18">
        <f t="shared" si="4"/>
        <v>57</v>
      </c>
      <c r="I36" s="18">
        <f t="shared" si="4"/>
        <v>161</v>
      </c>
      <c r="J36" s="18">
        <f t="shared" si="4"/>
        <v>1506</v>
      </c>
      <c r="K36" s="24"/>
      <c r="L36" s="18">
        <v>77.62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0.54700000000000004</v>
      </c>
      <c r="G47" s="31">
        <f t="shared" ref="G47:L47" si="6">G36+G46</f>
        <v>23</v>
      </c>
      <c r="H47" s="31">
        <f t="shared" si="6"/>
        <v>57</v>
      </c>
      <c r="I47" s="31">
        <f t="shared" si="6"/>
        <v>161</v>
      </c>
      <c r="J47" s="31">
        <f t="shared" si="6"/>
        <v>1506</v>
      </c>
      <c r="K47" s="31"/>
      <c r="L47" s="31">
        <f t="shared" si="6"/>
        <v>77.62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86</v>
      </c>
      <c r="F48" s="39">
        <v>7.8E-2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23.93</v>
      </c>
    </row>
    <row r="49" spans="1:12">
      <c r="A49" s="22"/>
      <c r="B49" s="14"/>
      <c r="C49" s="11"/>
      <c r="D49" s="6"/>
      <c r="E49" s="41" t="s">
        <v>87</v>
      </c>
      <c r="F49" s="42">
        <v>0.109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9.06</v>
      </c>
    </row>
    <row r="50" spans="1:12">
      <c r="A50" s="22"/>
      <c r="B50" s="14"/>
      <c r="C50" s="11"/>
      <c r="D50" s="7" t="s">
        <v>22</v>
      </c>
      <c r="E50" s="41" t="s">
        <v>52</v>
      </c>
      <c r="F50" s="42">
        <v>0.2</v>
      </c>
      <c r="G50" s="42"/>
      <c r="H50" s="42"/>
      <c r="I50" s="42">
        <v>10</v>
      </c>
      <c r="J50" s="42">
        <v>43</v>
      </c>
      <c r="K50" s="43">
        <v>261</v>
      </c>
      <c r="L50" s="42">
        <v>2.11</v>
      </c>
    </row>
    <row r="51" spans="1:12">
      <c r="A51" s="22"/>
      <c r="B51" s="14"/>
      <c r="C51" s="11"/>
      <c r="D51" s="7" t="s">
        <v>23</v>
      </c>
      <c r="E51" s="41" t="s">
        <v>70</v>
      </c>
      <c r="F51" s="42">
        <v>5.1999999999999998E-2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2.88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74</v>
      </c>
      <c r="F53" s="42" t="s">
        <v>88</v>
      </c>
      <c r="G53" s="42"/>
      <c r="H53" s="42"/>
      <c r="I53" s="42">
        <v>1</v>
      </c>
      <c r="J53" s="42">
        <v>8</v>
      </c>
      <c r="K53" s="43">
        <v>53</v>
      </c>
      <c r="L53" s="42">
        <v>8.59</v>
      </c>
    </row>
    <row r="54" spans="1:12">
      <c r="A54" s="22"/>
      <c r="B54" s="14"/>
      <c r="C54" s="11"/>
      <c r="D54" s="6"/>
      <c r="E54" s="41" t="s">
        <v>76</v>
      </c>
      <c r="F54" s="42" t="s">
        <v>79</v>
      </c>
      <c r="G54" s="42">
        <v>4</v>
      </c>
      <c r="H54" s="42">
        <v>31</v>
      </c>
      <c r="I54" s="42">
        <v>60</v>
      </c>
      <c r="J54" s="42"/>
      <c r="K54" s="43"/>
      <c r="L54" s="42">
        <v>9.0299999999999994</v>
      </c>
    </row>
    <row r="55" spans="1:12">
      <c r="A55" s="22"/>
      <c r="B55" s="14"/>
      <c r="C55" s="11"/>
      <c r="D55" s="6"/>
      <c r="E55" s="41" t="s">
        <v>71</v>
      </c>
      <c r="F55" s="42">
        <v>1.9E-2</v>
      </c>
      <c r="G55" s="42">
        <v>8</v>
      </c>
      <c r="H55" s="42">
        <v>25</v>
      </c>
      <c r="I55" s="42">
        <v>58</v>
      </c>
      <c r="J55" s="42"/>
      <c r="K55" s="43"/>
      <c r="L55" s="42">
        <v>19.55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0.45800000000000002</v>
      </c>
      <c r="G57" s="18">
        <f t="shared" ref="G57:H57" si="7">SUM(G48:G56)</f>
        <v>33</v>
      </c>
      <c r="H57" s="18">
        <f t="shared" si="7"/>
        <v>78</v>
      </c>
      <c r="I57" s="18">
        <v>182</v>
      </c>
      <c r="J57" s="18">
        <v>525</v>
      </c>
      <c r="K57" s="24"/>
      <c r="L57" s="18">
        <v>75.150000000000006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0.45800000000000002</v>
      </c>
      <c r="G68" s="31">
        <f t="shared" ref="G68:J68" si="9">G57+G67</f>
        <v>33</v>
      </c>
      <c r="H68" s="31">
        <f t="shared" si="9"/>
        <v>78</v>
      </c>
      <c r="I68" s="31">
        <f t="shared" si="9"/>
        <v>182</v>
      </c>
      <c r="J68" s="31">
        <f t="shared" si="9"/>
        <v>525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38" t="s">
        <v>92</v>
      </c>
      <c r="F69" s="39">
        <v>0.2</v>
      </c>
      <c r="G69" s="39">
        <v>2</v>
      </c>
      <c r="H69" s="39">
        <v>5</v>
      </c>
      <c r="I69" s="39">
        <v>10</v>
      </c>
      <c r="J69" s="39">
        <v>121</v>
      </c>
      <c r="K69" s="40">
        <v>73</v>
      </c>
      <c r="L69" s="39">
        <v>9.6300000000000008</v>
      </c>
    </row>
    <row r="70" spans="1:13">
      <c r="A70" s="22"/>
      <c r="B70" s="14"/>
      <c r="C70" s="11"/>
      <c r="D70" s="6"/>
      <c r="E70" s="41" t="s">
        <v>67</v>
      </c>
      <c r="F70" s="42">
        <v>1.6E-2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5.24</v>
      </c>
    </row>
    <row r="71" spans="1:13">
      <c r="A71" s="22"/>
      <c r="B71" s="14"/>
      <c r="C71" s="11"/>
      <c r="D71" s="7" t="s">
        <v>22</v>
      </c>
      <c r="E71" s="41" t="s">
        <v>89</v>
      </c>
      <c r="F71" s="42">
        <v>0.2</v>
      </c>
      <c r="G71" s="42"/>
      <c r="H71" s="42"/>
      <c r="I71" s="42">
        <v>10</v>
      </c>
      <c r="J71" s="42">
        <v>43</v>
      </c>
      <c r="K71" s="43">
        <v>261</v>
      </c>
      <c r="L71" s="42">
        <v>2.65</v>
      </c>
    </row>
    <row r="72" spans="1:13">
      <c r="A72" s="22"/>
      <c r="B72" s="14"/>
      <c r="C72" s="11"/>
      <c r="D72" s="7" t="s">
        <v>23</v>
      </c>
      <c r="E72" s="41" t="s">
        <v>70</v>
      </c>
      <c r="F72" s="42">
        <v>5.2999999999999999E-2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2.95</v>
      </c>
    </row>
    <row r="73" spans="1:13">
      <c r="A73" s="22"/>
      <c r="B73" s="14"/>
      <c r="C73" s="11"/>
      <c r="D73" s="7" t="s">
        <v>24</v>
      </c>
      <c r="E73" s="41" t="s">
        <v>90</v>
      </c>
      <c r="F73" s="42">
        <v>0.13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30.77</v>
      </c>
    </row>
    <row r="74" spans="1:13">
      <c r="A74" s="22"/>
      <c r="B74" s="14"/>
      <c r="C74" s="11"/>
      <c r="D74" s="6"/>
      <c r="E74" s="41" t="s">
        <v>91</v>
      </c>
      <c r="F74" s="42">
        <v>7.0999999999999994E-2</v>
      </c>
      <c r="G74" s="42"/>
      <c r="H74" s="42">
        <v>2</v>
      </c>
      <c r="I74" s="42">
        <v>1</v>
      </c>
      <c r="J74" s="42">
        <v>5</v>
      </c>
      <c r="K74" s="43">
        <v>54</v>
      </c>
      <c r="L74" s="42">
        <v>14.17</v>
      </c>
    </row>
    <row r="75" spans="1:13">
      <c r="A75" s="22"/>
      <c r="B75" s="14"/>
      <c r="C75" s="11"/>
      <c r="D75" s="6"/>
      <c r="E75" s="41" t="s">
        <v>80</v>
      </c>
      <c r="F75" s="42">
        <v>1.7000000000000001E-2</v>
      </c>
      <c r="G75" s="42">
        <v>3</v>
      </c>
      <c r="H75" s="42">
        <v>8</v>
      </c>
      <c r="I75" s="42">
        <v>86</v>
      </c>
      <c r="J75" s="42"/>
      <c r="K75" s="43"/>
      <c r="L75" s="42">
        <v>7.35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0.68699999999999994</v>
      </c>
      <c r="G78" s="18">
        <f t="shared" ref="G78:L78" si="10">SUM(G69:G77)</f>
        <v>20</v>
      </c>
      <c r="H78" s="18">
        <f t="shared" si="10"/>
        <v>25</v>
      </c>
      <c r="I78" s="18">
        <f t="shared" si="10"/>
        <v>203</v>
      </c>
      <c r="J78" s="18">
        <f t="shared" si="10"/>
        <v>643</v>
      </c>
      <c r="K78" s="24"/>
      <c r="L78" s="18">
        <f t="shared" si="10"/>
        <v>72.759999999999991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>
        <v>22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0.68699999999999994</v>
      </c>
      <c r="G89" s="31">
        <f t="shared" ref="G89:L89" si="12">G78+G88</f>
        <v>20</v>
      </c>
      <c r="H89" s="31">
        <f t="shared" si="12"/>
        <v>25</v>
      </c>
      <c r="I89" s="31">
        <f t="shared" si="12"/>
        <v>203</v>
      </c>
      <c r="J89" s="31">
        <f t="shared" si="12"/>
        <v>643</v>
      </c>
      <c r="K89" s="31"/>
      <c r="L89" s="31">
        <f t="shared" si="12"/>
        <v>72.759999999999991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94</v>
      </c>
      <c r="F90" s="39">
        <v>0.2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15.55</v>
      </c>
    </row>
    <row r="91" spans="1:12">
      <c r="A91" s="22"/>
      <c r="B91" s="14"/>
      <c r="C91" s="11"/>
      <c r="D91" s="6"/>
      <c r="E91" s="41" t="s">
        <v>73</v>
      </c>
      <c r="F91" s="42">
        <v>5.7000000000000002E-2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24.86</v>
      </c>
    </row>
    <row r="92" spans="1:12">
      <c r="A92" s="22"/>
      <c r="B92" s="14"/>
      <c r="C92" s="11"/>
      <c r="D92" s="7" t="s">
        <v>22</v>
      </c>
      <c r="E92" s="41" t="s">
        <v>93</v>
      </c>
      <c r="F92" s="42">
        <v>0.2</v>
      </c>
      <c r="G92" s="42"/>
      <c r="H92" s="42"/>
      <c r="I92" s="42">
        <v>24</v>
      </c>
      <c r="J92" s="42">
        <v>103</v>
      </c>
      <c r="K92" s="43">
        <v>242</v>
      </c>
      <c r="L92" s="42">
        <v>7.57</v>
      </c>
    </row>
    <row r="93" spans="1:12">
      <c r="A93" s="22"/>
      <c r="B93" s="14"/>
      <c r="C93" s="11"/>
      <c r="D93" s="7" t="s">
        <v>23</v>
      </c>
      <c r="E93" s="41" t="s">
        <v>70</v>
      </c>
      <c r="F93" s="42">
        <v>6.0999999999999999E-2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3.36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91</v>
      </c>
      <c r="F95" s="42">
        <v>0.108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21.49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0.626</v>
      </c>
      <c r="G99" s="18">
        <f t="shared" ref="G99:L99" si="13">SUM(G90:G98)</f>
        <v>23</v>
      </c>
      <c r="H99" s="18">
        <f t="shared" si="13"/>
        <v>7</v>
      </c>
      <c r="I99" s="18">
        <f t="shared" si="13"/>
        <v>71</v>
      </c>
      <c r="J99" s="18">
        <f t="shared" si="13"/>
        <v>447</v>
      </c>
      <c r="K99" s="24"/>
      <c r="L99" s="18">
        <f t="shared" si="13"/>
        <v>72.83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0.626</v>
      </c>
      <c r="G110" s="31">
        <f t="shared" ref="G110:L110" si="15">G99+G109</f>
        <v>23</v>
      </c>
      <c r="H110" s="31">
        <f t="shared" si="15"/>
        <v>7</v>
      </c>
      <c r="I110" s="31">
        <f t="shared" si="15"/>
        <v>71</v>
      </c>
      <c r="J110" s="31">
        <f t="shared" si="15"/>
        <v>447</v>
      </c>
      <c r="K110" s="31"/>
      <c r="L110" s="31">
        <f t="shared" si="15"/>
        <v>72.83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95</v>
      </c>
      <c r="F111" s="39">
        <v>4.8000000000000001E-2</v>
      </c>
      <c r="G111" s="39">
        <v>5</v>
      </c>
      <c r="H111" s="39">
        <v>9</v>
      </c>
      <c r="I111" s="39">
        <v>30</v>
      </c>
      <c r="J111" s="39">
        <v>213</v>
      </c>
      <c r="K111" s="40">
        <v>137</v>
      </c>
      <c r="L111" s="39">
        <v>10.45</v>
      </c>
    </row>
    <row r="112" spans="1:12">
      <c r="A112" s="22"/>
      <c r="B112" s="14"/>
      <c r="C112" s="11"/>
      <c r="D112" s="6"/>
      <c r="E112" s="41" t="s">
        <v>66</v>
      </c>
      <c r="F112" s="42">
        <v>0.05</v>
      </c>
      <c r="G112" s="42">
        <v>15</v>
      </c>
      <c r="H112" s="42">
        <v>17</v>
      </c>
      <c r="I112" s="42"/>
      <c r="J112" s="42">
        <v>213</v>
      </c>
      <c r="K112" s="43"/>
      <c r="L112" s="42">
        <v>35.950000000000003</v>
      </c>
    </row>
    <row r="113" spans="1:12">
      <c r="A113" s="22"/>
      <c r="B113" s="14"/>
      <c r="C113" s="11"/>
      <c r="D113" s="7" t="s">
        <v>22</v>
      </c>
      <c r="E113" s="41" t="s">
        <v>52</v>
      </c>
      <c r="F113" s="42">
        <v>0.2</v>
      </c>
      <c r="G113" s="42"/>
      <c r="H113" s="42"/>
      <c r="I113" s="42">
        <v>10</v>
      </c>
      <c r="J113" s="42">
        <v>43</v>
      </c>
      <c r="K113" s="43">
        <v>261</v>
      </c>
      <c r="L113" s="42">
        <v>2.11</v>
      </c>
    </row>
    <row r="114" spans="1:12">
      <c r="A114" s="22"/>
      <c r="B114" s="14"/>
      <c r="C114" s="11"/>
      <c r="D114" s="7" t="s">
        <v>23</v>
      </c>
      <c r="E114" s="41" t="s">
        <v>70</v>
      </c>
      <c r="F114" s="42" t="s">
        <v>47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2.88</v>
      </c>
    </row>
    <row r="115" spans="1:12">
      <c r="A115" s="22"/>
      <c r="B115" s="14"/>
      <c r="C115" s="11"/>
      <c r="D115" s="7" t="s">
        <v>24</v>
      </c>
      <c r="E115" s="41" t="s">
        <v>90</v>
      </c>
      <c r="F115" s="42">
        <v>0.126</v>
      </c>
      <c r="G115" s="42">
        <v>2</v>
      </c>
      <c r="H115" s="42">
        <v>1</v>
      </c>
      <c r="I115" s="42">
        <v>21</v>
      </c>
      <c r="J115" s="42">
        <v>96</v>
      </c>
      <c r="K115" s="43">
        <v>231</v>
      </c>
      <c r="L115" s="42">
        <v>29.75</v>
      </c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0.42400000000000004</v>
      </c>
      <c r="G120" s="18">
        <f t="shared" ref="G120:I120" si="16">SUM(G111:G119)</f>
        <v>26</v>
      </c>
      <c r="H120" s="18">
        <f t="shared" si="16"/>
        <v>28</v>
      </c>
      <c r="I120" s="18">
        <f t="shared" si="16"/>
        <v>85</v>
      </c>
      <c r="J120" s="18">
        <v>980</v>
      </c>
      <c r="K120" s="24"/>
      <c r="L120" s="18">
        <f t="shared" ref="L120" si="17">SUM(L111:L119)</f>
        <v>81.140000000000015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0.42400000000000004</v>
      </c>
      <c r="G131" s="31">
        <f t="shared" ref="G131:L131" si="20">G120+G130</f>
        <v>26</v>
      </c>
      <c r="H131" s="31">
        <f t="shared" si="20"/>
        <v>28</v>
      </c>
      <c r="I131" s="31">
        <f t="shared" si="20"/>
        <v>85</v>
      </c>
      <c r="J131" s="31">
        <f t="shared" si="20"/>
        <v>980</v>
      </c>
      <c r="K131" s="31"/>
      <c r="L131" s="31">
        <f t="shared" si="20"/>
        <v>81.140000000000015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77</v>
      </c>
      <c r="F132" s="39">
        <v>4.3999999999999997E-2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11.67</v>
      </c>
    </row>
    <row r="133" spans="1:12">
      <c r="A133" s="13"/>
      <c r="B133" s="14"/>
      <c r="C133" s="11"/>
      <c r="D133" s="6"/>
      <c r="E133" s="41" t="s">
        <v>96</v>
      </c>
      <c r="F133" s="42">
        <v>5.5E-2</v>
      </c>
      <c r="G133" s="42">
        <v>14</v>
      </c>
      <c r="H133" s="42">
        <v>14</v>
      </c>
      <c r="I133" s="42">
        <v>2</v>
      </c>
      <c r="J133" s="42">
        <v>190</v>
      </c>
      <c r="K133" s="43">
        <v>175</v>
      </c>
      <c r="L133" s="42">
        <v>20.48</v>
      </c>
    </row>
    <row r="134" spans="1:12">
      <c r="A134" s="13"/>
      <c r="B134" s="14"/>
      <c r="C134" s="11"/>
      <c r="D134" s="7"/>
      <c r="E134" s="41" t="s">
        <v>97</v>
      </c>
      <c r="F134" s="42">
        <v>7.0999999999999994E-2</v>
      </c>
      <c r="G134" s="42">
        <v>3</v>
      </c>
      <c r="H134" s="42">
        <v>2</v>
      </c>
      <c r="I134" s="42">
        <v>4</v>
      </c>
      <c r="J134" s="42">
        <v>51</v>
      </c>
      <c r="K134" s="43"/>
      <c r="L134" s="42">
        <v>22.99</v>
      </c>
    </row>
    <row r="135" spans="1:12">
      <c r="A135" s="13"/>
      <c r="B135" s="14"/>
      <c r="C135" s="11"/>
      <c r="D135" s="7" t="s">
        <v>23</v>
      </c>
      <c r="E135" s="41" t="s">
        <v>70</v>
      </c>
      <c r="F135" s="42">
        <v>5.1999999999999998E-2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2.9</v>
      </c>
    </row>
    <row r="136" spans="1:12">
      <c r="A136" s="13"/>
      <c r="B136" s="14"/>
      <c r="C136" s="11"/>
      <c r="D136" s="7" t="s">
        <v>24</v>
      </c>
      <c r="E136" s="41" t="s">
        <v>98</v>
      </c>
      <c r="F136" s="42">
        <v>0.11</v>
      </c>
      <c r="G136" s="42">
        <v>0.4</v>
      </c>
      <c r="H136" s="42"/>
      <c r="I136" s="42">
        <v>11</v>
      </c>
      <c r="J136" s="42">
        <v>63</v>
      </c>
      <c r="K136" s="43"/>
      <c r="L136" s="42">
        <v>36.340000000000003</v>
      </c>
    </row>
    <row r="137" spans="1:12">
      <c r="A137" s="13"/>
      <c r="B137" s="14"/>
      <c r="C137" s="11"/>
      <c r="D137" s="6" t="s">
        <v>78</v>
      </c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0.33199999999999996</v>
      </c>
      <c r="G141" s="18">
        <f t="shared" ref="G141:J141" si="21">SUM(G132:G140)</f>
        <v>30.4</v>
      </c>
      <c r="H141" s="18">
        <f t="shared" si="21"/>
        <v>23</v>
      </c>
      <c r="I141" s="18">
        <f t="shared" si="21"/>
        <v>80</v>
      </c>
      <c r="J141" s="18">
        <f t="shared" si="21"/>
        <v>680</v>
      </c>
      <c r="K141" s="24"/>
      <c r="L141" s="18">
        <f t="shared" ref="L141" si="22">SUM(L132:L140)</f>
        <v>94.38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0.33199999999999996</v>
      </c>
      <c r="G152" s="31">
        <f t="shared" ref="G152:L152" si="25">G141+G151</f>
        <v>30.4</v>
      </c>
      <c r="H152" s="31">
        <f t="shared" si="25"/>
        <v>23</v>
      </c>
      <c r="I152" s="31">
        <f t="shared" si="25"/>
        <v>80</v>
      </c>
      <c r="J152" s="31">
        <f t="shared" si="25"/>
        <v>680</v>
      </c>
      <c r="K152" s="31"/>
      <c r="L152" s="31">
        <f t="shared" si="25"/>
        <v>94.38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76</v>
      </c>
      <c r="F158" s="42" t="s">
        <v>81</v>
      </c>
      <c r="G158" s="42">
        <v>4</v>
      </c>
      <c r="H158" s="42">
        <v>31</v>
      </c>
      <c r="I158" s="42">
        <v>60</v>
      </c>
      <c r="J158" s="42">
        <v>535</v>
      </c>
      <c r="K158" s="43"/>
      <c r="L158" s="42">
        <v>69.28</v>
      </c>
    </row>
    <row r="159" spans="1:12">
      <c r="A159" s="22"/>
      <c r="B159" s="14"/>
      <c r="C159" s="11"/>
      <c r="D159" s="6"/>
      <c r="E159" s="41" t="s">
        <v>72</v>
      </c>
      <c r="F159" s="42" t="s">
        <v>79</v>
      </c>
      <c r="G159" s="42">
        <v>1</v>
      </c>
      <c r="H159" s="42"/>
      <c r="I159" s="42">
        <v>10</v>
      </c>
      <c r="J159" s="42">
        <v>52</v>
      </c>
      <c r="K159" s="43">
        <v>271</v>
      </c>
      <c r="L159" s="42">
        <v>23.09</v>
      </c>
    </row>
    <row r="160" spans="1:12">
      <c r="A160" s="22"/>
      <c r="B160" s="14"/>
      <c r="C160" s="11"/>
      <c r="D160" s="6"/>
      <c r="E160" s="41" t="s">
        <v>69</v>
      </c>
      <c r="F160" s="42" t="s">
        <v>46</v>
      </c>
      <c r="G160" s="42">
        <v>7</v>
      </c>
      <c r="H160" s="42">
        <v>32</v>
      </c>
      <c r="I160" s="42">
        <v>56</v>
      </c>
      <c r="J160" s="42">
        <v>540</v>
      </c>
      <c r="K160" s="43"/>
      <c r="L160" s="42">
        <v>20.239999999999998</v>
      </c>
    </row>
    <row r="161" spans="1:12">
      <c r="A161" s="22"/>
      <c r="B161" s="14"/>
      <c r="C161" s="11"/>
      <c r="D161" s="6"/>
      <c r="E161" s="41" t="s">
        <v>80</v>
      </c>
      <c r="F161" s="42">
        <v>0.08</v>
      </c>
      <c r="G161" s="42">
        <v>3</v>
      </c>
      <c r="H161" s="42">
        <v>8</v>
      </c>
      <c r="I161" s="42">
        <v>86</v>
      </c>
      <c r="J161" s="42">
        <v>430</v>
      </c>
      <c r="K161" s="43"/>
      <c r="L161" s="42">
        <v>3.4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15</v>
      </c>
      <c r="H162" s="18">
        <f t="shared" si="26"/>
        <v>71</v>
      </c>
      <c r="I162" s="18">
        <f t="shared" si="26"/>
        <v>212</v>
      </c>
      <c r="J162" s="18">
        <v>735</v>
      </c>
      <c r="K162" s="24"/>
      <c r="L162" s="18">
        <f t="shared" ref="L162" si="27">SUM(L153:L161)</f>
        <v>116.01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15</v>
      </c>
      <c r="H173" s="31">
        <f t="shared" si="30"/>
        <v>71</v>
      </c>
      <c r="I173" s="31">
        <f t="shared" si="30"/>
        <v>212</v>
      </c>
      <c r="J173" s="31">
        <f t="shared" si="30"/>
        <v>735</v>
      </c>
      <c r="K173" s="31"/>
      <c r="L173" s="31">
        <f t="shared" si="30"/>
        <v>116.01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49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50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51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46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60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53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54</v>
      </c>
    </row>
    <row r="197" spans="1:12">
      <c r="A197" s="22"/>
      <c r="B197" s="14"/>
      <c r="C197" s="11"/>
      <c r="D197" s="7" t="s">
        <v>22</v>
      </c>
      <c r="E197" s="41"/>
      <c r="F197" s="42" t="s">
        <v>43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55</v>
      </c>
    </row>
    <row r="198" spans="1:12">
      <c r="A198" s="22"/>
      <c r="B198" s="14"/>
      <c r="C198" s="11"/>
      <c r="D198" s="7" t="s">
        <v>23</v>
      </c>
      <c r="E198" s="41"/>
      <c r="F198" s="42" t="s">
        <v>47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56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57</v>
      </c>
    </row>
    <row r="200" spans="1:12">
      <c r="A200" s="22"/>
      <c r="B200" s="14"/>
      <c r="C200" s="11"/>
      <c r="D200" s="6"/>
      <c r="E200" s="41"/>
      <c r="F200" s="42" t="s">
        <v>44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58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59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61</v>
      </c>
      <c r="E218" s="41"/>
      <c r="F218" s="42" t="s">
        <v>43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48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62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63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43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44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48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45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64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0.37766666666666665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28.939999999999998</v>
      </c>
      <c r="H258" s="33">
        <f t="shared" si="51"/>
        <v>48.8</v>
      </c>
      <c r="I258" s="33">
        <f t="shared" si="51"/>
        <v>161.5</v>
      </c>
      <c r="J258" s="33">
        <f t="shared" si="51"/>
        <v>727.6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99.518888888888895</v>
      </c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2024-01-16T06:36:17Z</dcterms:modified>
</cp:coreProperties>
</file>